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.EMPFID\Desktop\"/>
    </mc:Choice>
  </mc:AlternateContent>
  <bookViews>
    <workbookView xWindow="120" yWindow="90" windowWidth="23895" windowHeight="14535"/>
  </bookViews>
  <sheets>
    <sheet name="Summary" sheetId="7" r:id="rId1"/>
    <sheet name="$0-250k" sheetId="4" r:id="rId2"/>
    <sheet name="$250k-$1M" sheetId="5" r:id="rId3"/>
    <sheet name="$1M-$5M" sheetId="6" r:id="rId4"/>
    <sheet name="All" sheetId="3" r:id="rId5"/>
  </sheets>
  <definedNames>
    <definedName name="_xlnm._FilterDatabase" localSheetId="2" hidden="1">'$250k-$1M'!$A$8:$AC$64</definedName>
    <definedName name="qryVendorAssetFeeSpreadsheetIGO">#REF!</definedName>
  </definedNames>
  <calcPr calcId="171027"/>
</workbook>
</file>

<file path=xl/calcChain.xml><?xml version="1.0" encoding="utf-8"?>
<calcChain xmlns="http://schemas.openxmlformats.org/spreadsheetml/2006/main">
  <c r="D11" i="7" l="1"/>
  <c r="C11" i="7"/>
  <c r="B11" i="7"/>
  <c r="D12" i="7"/>
  <c r="C12" i="7"/>
  <c r="B12" i="7"/>
  <c r="B6" i="6"/>
  <c r="B5" i="6"/>
  <c r="B3" i="6"/>
  <c r="B2" i="6"/>
  <c r="B6" i="5"/>
  <c r="B5" i="5"/>
  <c r="B3" i="5"/>
  <c r="B2" i="5"/>
  <c r="B2" i="4"/>
  <c r="B3" i="4"/>
  <c r="B5" i="4"/>
  <c r="B6" i="4"/>
  <c r="B13" i="7" l="1"/>
  <c r="B14" i="7" s="1"/>
  <c r="D13" i="7"/>
  <c r="D14" i="7" s="1"/>
  <c r="C13" i="7"/>
  <c r="C14" i="7" s="1"/>
</calcChain>
</file>

<file path=xl/sharedStrings.xml><?xml version="1.0" encoding="utf-8"?>
<sst xmlns="http://schemas.openxmlformats.org/spreadsheetml/2006/main" count="1113" uniqueCount="31">
  <si>
    <t>FeeType</t>
  </si>
  <si>
    <t>TotalMV</t>
  </si>
  <si>
    <t>Tier</t>
  </si>
  <si>
    <t>Flat Percent</t>
  </si>
  <si>
    <t>Tier with Minimum</t>
  </si>
  <si>
    <t>Flat Percent with Minimum</t>
  </si>
  <si>
    <t>Flat Fee</t>
  </si>
  <si>
    <t>Flat Percent Plus Flat Fee</t>
  </si>
  <si>
    <t>Annual Fee</t>
  </si>
  <si>
    <t>Parts</t>
  </si>
  <si>
    <t>%</t>
  </si>
  <si>
    <t>Average Plan Assets</t>
  </si>
  <si>
    <t>Average Participant Count</t>
  </si>
  <si>
    <t>Range</t>
  </si>
  <si>
    <t>Average</t>
  </si>
  <si>
    <t>Median</t>
  </si>
  <si>
    <t>0.25% - 18.86%</t>
  </si>
  <si>
    <t>Count</t>
  </si>
  <si>
    <t>0.11% - 1.90%</t>
  </si>
  <si>
    <t>0.03% - 1.20%</t>
  </si>
  <si>
    <t>Plan Count</t>
  </si>
  <si>
    <t>Asset Average</t>
  </si>
  <si>
    <t>Participant Average</t>
  </si>
  <si>
    <t>Asset Range</t>
  </si>
  <si>
    <t>$0-$250k</t>
  </si>
  <si>
    <t>$250k-$1M</t>
  </si>
  <si>
    <t>$1M-$5M</t>
  </si>
  <si>
    <t>Percentage of Assets*</t>
  </si>
  <si>
    <t>Total Fees*</t>
  </si>
  <si>
    <t>Advisor Fees*</t>
  </si>
  <si>
    <t>Employee Fiduciary Fees*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</si>
</sst>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Fill="1"/>
    <xf numFmtId="10" fontId="0" fillId="0" borderId="0" xfId="0" applyNumberFormat="1" applyFill="1"/>
    <xf numFmtId="7" fontId="0" fillId="0" borderId="0" xfId="1" applyNumberFormat="1" applyFont="1" applyFill="1"/>
    <xf numFmtId="7" fontId="2" fillId="0" borderId="0" xfId="1" applyNumberFormat="1" applyFont="1" applyFill="1" applyBorder="1" applyAlignment="1"/>
    <xf numFmtId="7" fontId="0" fillId="0" borderId="0" xfId="1" applyNumberFormat="1" applyFont="1" applyFill="1" applyBorder="1"/>
    <xf numFmtId="7" fontId="0" fillId="0" borderId="1" xfId="1" applyNumberFormat="1" applyFont="1" applyFill="1" applyBorder="1"/>
    <xf numFmtId="4" fontId="0" fillId="0" borderId="0" xfId="0" applyNumberFormat="1" applyFill="1"/>
    <xf numFmtId="7" fontId="2" fillId="0" borderId="1" xfId="1" applyNumberFormat="1" applyFont="1" applyFill="1" applyBorder="1" applyAlignment="1"/>
    <xf numFmtId="7" fontId="0" fillId="0" borderId="0" xfId="1" applyNumberFormat="1" applyFont="1" applyFill="1" applyAlignment="1">
      <alignment horizontal="center"/>
    </xf>
    <xf numFmtId="0" fontId="0" fillId="0" borderId="0" xfId="0" quotePrefix="1" applyFill="1" applyAlignment="1">
      <alignment horizontal="center"/>
    </xf>
    <xf numFmtId="10" fontId="0" fillId="0" borderId="0" xfId="1" applyNumberFormat="1" applyFont="1" applyFill="1" applyAlignment="1">
      <alignment horizontal="center"/>
    </xf>
    <xf numFmtId="37" fontId="0" fillId="0" borderId="0" xfId="1" applyNumberFormat="1" applyFont="1" applyFill="1" applyAlignment="1">
      <alignment horizontal="center"/>
    </xf>
    <xf numFmtId="37" fontId="0" fillId="0" borderId="0" xfId="0" applyNumberFormat="1" applyFill="1"/>
    <xf numFmtId="1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 applyAlignment="1">
      <alignment horizontal="center"/>
    </xf>
    <xf numFmtId="7" fontId="2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7" fontId="0" fillId="0" borderId="0" xfId="1" applyNumberFormat="1" applyFont="1" applyFill="1" applyBorder="1" applyAlignment="1">
      <alignment horizontal="center"/>
    </xf>
    <xf numFmtId="7" fontId="2" fillId="0" borderId="1" xfId="1" applyNumberFormat="1" applyFont="1" applyFill="1" applyBorder="1" applyAlignment="1">
      <alignment horizontal="center"/>
    </xf>
    <xf numFmtId="7" fontId="0" fillId="0" borderId="1" xfId="1" applyNumberFormat="1" applyFont="1" applyFill="1" applyBorder="1" applyAlignment="1">
      <alignment horizontal="center"/>
    </xf>
    <xf numFmtId="164" fontId="0" fillId="0" borderId="0" xfId="0" applyNumberFormat="1"/>
    <xf numFmtId="1" fontId="0" fillId="0" borderId="0" xfId="0" applyNumberFormat="1"/>
    <xf numFmtId="10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164" fontId="0" fillId="0" borderId="2" xfId="0" applyNumberFormat="1" applyBorder="1" applyAlignment="1">
      <alignment horizontal="center"/>
    </xf>
    <xf numFmtId="1" fontId="0" fillId="0" borderId="2" xfId="0" applyNumberFormat="1" applyBorder="1"/>
    <xf numFmtId="1" fontId="0" fillId="0" borderId="2" xfId="0" applyNumberFormat="1" applyBorder="1" applyAlignment="1">
      <alignment horizontal="center"/>
    </xf>
    <xf numFmtId="10" fontId="0" fillId="0" borderId="2" xfId="0" applyNumberFormat="1" applyBorder="1"/>
    <xf numFmtId="10" fontId="0" fillId="0" borderId="2" xfId="0" applyNumberFormat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14" sqref="B14"/>
    </sheetView>
  </sheetViews>
  <sheetFormatPr defaultRowHeight="15" x14ac:dyDescent="0.25"/>
  <cols>
    <col min="1" max="1" width="24.28515625" bestFit="1" customWidth="1"/>
    <col min="2" max="2" width="14" style="19" bestFit="1" customWidth="1"/>
    <col min="3" max="4" width="12.85546875" style="19" bestFit="1" customWidth="1"/>
  </cols>
  <sheetData>
    <row r="1" spans="1:5" s="1" customFormat="1" x14ac:dyDescent="0.25">
      <c r="A1" s="34" t="s">
        <v>23</v>
      </c>
      <c r="B1" s="35" t="s">
        <v>24</v>
      </c>
      <c r="C1" s="35" t="s">
        <v>25</v>
      </c>
      <c r="D1" s="35" t="s">
        <v>26</v>
      </c>
    </row>
    <row r="2" spans="1:5" x14ac:dyDescent="0.25">
      <c r="A2" s="26" t="s">
        <v>20</v>
      </c>
      <c r="B2" s="27">
        <v>151</v>
      </c>
      <c r="C2" s="27">
        <v>212</v>
      </c>
      <c r="D2" s="27">
        <v>162</v>
      </c>
    </row>
    <row r="3" spans="1:5" s="23" customFormat="1" x14ac:dyDescent="0.25">
      <c r="A3" s="28" t="s">
        <v>21</v>
      </c>
      <c r="B3" s="29">
        <v>99481.577218543054</v>
      </c>
      <c r="C3" s="29">
        <v>590880.79627358494</v>
      </c>
      <c r="D3" s="29">
        <v>1970036.1590123456</v>
      </c>
    </row>
    <row r="4" spans="1:5" s="24" customFormat="1" x14ac:dyDescent="0.25">
      <c r="A4" s="30" t="s">
        <v>22</v>
      </c>
      <c r="B4" s="31">
        <v>21.410596026490065</v>
      </c>
      <c r="C4" s="31">
        <v>20.820754716981131</v>
      </c>
      <c r="D4" s="31">
        <v>50.641975308641975</v>
      </c>
    </row>
    <row r="5" spans="1:5" x14ac:dyDescent="0.25">
      <c r="A5" s="26" t="s">
        <v>13</v>
      </c>
      <c r="B5" s="27" t="s">
        <v>16</v>
      </c>
      <c r="C5" s="27" t="s">
        <v>18</v>
      </c>
      <c r="D5" s="27" t="s">
        <v>19</v>
      </c>
    </row>
    <row r="6" spans="1:5" s="25" customFormat="1" x14ac:dyDescent="0.25">
      <c r="A6" s="32" t="s">
        <v>14</v>
      </c>
      <c r="B6" s="33">
        <v>1.1547048984718771E-2</v>
      </c>
      <c r="C6" s="33">
        <v>7.0416479519873759E-3</v>
      </c>
      <c r="D6" s="33">
        <v>5.1684541353920503E-3</v>
      </c>
    </row>
    <row r="7" spans="1:5" s="25" customFormat="1" x14ac:dyDescent="0.25">
      <c r="A7" s="32" t="s">
        <v>15</v>
      </c>
      <c r="B7" s="33">
        <v>7.9999542011827546E-3</v>
      </c>
      <c r="C7" s="33">
        <v>7.4999959298491427E-3</v>
      </c>
      <c r="D7" s="33">
        <v>4.9999983139063509E-3</v>
      </c>
    </row>
    <row r="9" spans="1:5" x14ac:dyDescent="0.25">
      <c r="A9" s="34" t="s">
        <v>23</v>
      </c>
      <c r="B9" s="35" t="s">
        <v>24</v>
      </c>
      <c r="C9" s="35" t="s">
        <v>25</v>
      </c>
      <c r="D9" s="35" t="s">
        <v>26</v>
      </c>
    </row>
    <row r="10" spans="1:5" x14ac:dyDescent="0.25">
      <c r="A10" s="28" t="s">
        <v>21</v>
      </c>
      <c r="B10" s="29">
        <v>99481.577218543054</v>
      </c>
      <c r="C10" s="29">
        <v>590880.79627358494</v>
      </c>
      <c r="D10" s="29">
        <v>1970036.1590123456</v>
      </c>
    </row>
    <row r="11" spans="1:5" s="23" customFormat="1" x14ac:dyDescent="0.25">
      <c r="A11" s="28" t="s">
        <v>30</v>
      </c>
      <c r="B11" s="29">
        <f>1500+(B10*0.0008)</f>
        <v>1579.5852617748344</v>
      </c>
      <c r="C11" s="29">
        <f>1500+(C10*0.0008)</f>
        <v>1972.704637018868</v>
      </c>
      <c r="D11" s="29">
        <f>1500+(D10*0.0008)+(21*30)</f>
        <v>3706.0289272098767</v>
      </c>
      <c r="E11" s="25"/>
    </row>
    <row r="12" spans="1:5" s="23" customFormat="1" x14ac:dyDescent="0.25">
      <c r="A12" s="28" t="s">
        <v>29</v>
      </c>
      <c r="B12" s="29">
        <f>B10*B6</f>
        <v>1148.7186452195995</v>
      </c>
      <c r="C12" s="29">
        <f>C10*C6</f>
        <v>4160.7745489485596</v>
      </c>
      <c r="D12" s="29">
        <f>D10*D6</f>
        <v>10182.041532919229</v>
      </c>
    </row>
    <row r="13" spans="1:5" s="23" customFormat="1" x14ac:dyDescent="0.25">
      <c r="A13" s="28" t="s">
        <v>28</v>
      </c>
      <c r="B13" s="29">
        <f>B11+B12</f>
        <v>2728.3039069944339</v>
      </c>
      <c r="C13" s="29">
        <f>C11+C12</f>
        <v>6133.4791859674278</v>
      </c>
      <c r="D13" s="29">
        <f>D11+D12</f>
        <v>13888.070460129105</v>
      </c>
    </row>
    <row r="14" spans="1:5" x14ac:dyDescent="0.25">
      <c r="A14" s="32" t="s">
        <v>27</v>
      </c>
      <c r="B14" s="33">
        <f>B13/B10</f>
        <v>2.7425217646085798E-2</v>
      </c>
      <c r="C14" s="33">
        <f>C13/C10</f>
        <v>1.0380231046005349E-2</v>
      </c>
      <c r="D14" s="33">
        <f>D13/D10</f>
        <v>7.0496525642918789E-3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"/>
  <sheetViews>
    <sheetView workbookViewId="0">
      <pane ySplit="8" topLeftCell="A147" activePane="bottomLeft" state="frozen"/>
      <selection pane="bottomLeft" activeCell="A6" sqref="A1:B6"/>
    </sheetView>
  </sheetViews>
  <sheetFormatPr defaultRowHeight="15" x14ac:dyDescent="0.25"/>
  <cols>
    <col min="1" max="1" width="25.5703125" style="2" bestFit="1" customWidth="1"/>
    <col min="2" max="2" width="15.28515625" style="4" bestFit="1" customWidth="1"/>
    <col min="3" max="3" width="5.42578125" style="2" bestFit="1" customWidth="1"/>
    <col min="4" max="4" width="11.5703125" style="8" bestFit="1" customWidth="1"/>
    <col min="5" max="5" width="9.140625" style="3"/>
    <col min="6" max="16384" width="9.140625" style="2"/>
  </cols>
  <sheetData>
    <row r="1" spans="1:5" x14ac:dyDescent="0.25">
      <c r="A1" s="2" t="s">
        <v>17</v>
      </c>
      <c r="B1" s="13">
        <v>151</v>
      </c>
    </row>
    <row r="2" spans="1:5" x14ac:dyDescent="0.25">
      <c r="A2" s="2" t="s">
        <v>11</v>
      </c>
      <c r="B2" s="10">
        <f>AVERAGE(B9:B159)</f>
        <v>99481.577218543054</v>
      </c>
    </row>
    <row r="3" spans="1:5" x14ac:dyDescent="0.25">
      <c r="A3" s="2" t="s">
        <v>12</v>
      </c>
      <c r="B3" s="13">
        <f>AVERAGE(C9:C159)</f>
        <v>21.410596026490065</v>
      </c>
    </row>
    <row r="4" spans="1:5" x14ac:dyDescent="0.25">
      <c r="A4" s="2" t="s">
        <v>13</v>
      </c>
      <c r="B4" s="11" t="s">
        <v>16</v>
      </c>
      <c r="D4" s="3"/>
    </row>
    <row r="5" spans="1:5" x14ac:dyDescent="0.25">
      <c r="A5" s="2" t="s">
        <v>14</v>
      </c>
      <c r="B5" s="12">
        <f>AVERAGE(E9:E159)</f>
        <v>1.1547048984718771E-2</v>
      </c>
    </row>
    <row r="6" spans="1:5" x14ac:dyDescent="0.25">
      <c r="A6" s="2" t="s">
        <v>15</v>
      </c>
      <c r="B6" s="12">
        <f>MEDIAN(E9:E159)</f>
        <v>7.9999542011827546E-3</v>
      </c>
    </row>
    <row r="8" spans="1:5" x14ac:dyDescent="0.25">
      <c r="A8" s="2" t="s">
        <v>0</v>
      </c>
      <c r="B8" s="4" t="s">
        <v>1</v>
      </c>
      <c r="C8" s="2" t="s">
        <v>9</v>
      </c>
      <c r="D8" s="8" t="s">
        <v>8</v>
      </c>
      <c r="E8" s="3" t="s">
        <v>10</v>
      </c>
    </row>
    <row r="9" spans="1:5" x14ac:dyDescent="0.25">
      <c r="A9" s="2" t="s">
        <v>3</v>
      </c>
      <c r="B9" s="4">
        <v>91925.48</v>
      </c>
      <c r="C9" s="2">
        <v>3</v>
      </c>
      <c r="D9" s="8">
        <v>229.8</v>
      </c>
      <c r="E9" s="3">
        <v>2.4998509662391756E-3</v>
      </c>
    </row>
    <row r="10" spans="1:5" x14ac:dyDescent="0.25">
      <c r="A10" s="2" t="s">
        <v>3</v>
      </c>
      <c r="B10" s="4">
        <v>213572.83</v>
      </c>
      <c r="C10" s="2">
        <v>4</v>
      </c>
      <c r="D10" s="8">
        <v>533.91999999999996</v>
      </c>
      <c r="E10" s="3">
        <v>2.4999434619094574E-3</v>
      </c>
    </row>
    <row r="11" spans="1:5" x14ac:dyDescent="0.25">
      <c r="A11" s="2" t="s">
        <v>3</v>
      </c>
      <c r="B11" s="4">
        <v>170194.87</v>
      </c>
      <c r="C11" s="2">
        <v>430</v>
      </c>
      <c r="D11" s="8">
        <v>425.48</v>
      </c>
      <c r="E11" s="3">
        <v>2.4999578424426071E-3</v>
      </c>
    </row>
    <row r="12" spans="1:5" x14ac:dyDescent="0.25">
      <c r="A12" s="2" t="s">
        <v>3</v>
      </c>
      <c r="B12" s="4">
        <v>200606.44</v>
      </c>
      <c r="C12" s="2">
        <v>25</v>
      </c>
      <c r="D12" s="8">
        <v>501.52</v>
      </c>
      <c r="E12" s="3">
        <v>2.5000194410508456E-3</v>
      </c>
    </row>
    <row r="13" spans="1:5" x14ac:dyDescent="0.25">
      <c r="A13" s="2" t="s">
        <v>6</v>
      </c>
      <c r="B13" s="4">
        <v>17921.41</v>
      </c>
      <c r="C13" s="2">
        <v>5</v>
      </c>
      <c r="D13" s="8">
        <v>53.76</v>
      </c>
      <c r="E13" s="3">
        <v>2.9997639694644561E-3</v>
      </c>
    </row>
    <row r="14" spans="1:5" x14ac:dyDescent="0.25">
      <c r="A14" s="2" t="s">
        <v>3</v>
      </c>
      <c r="B14" s="4">
        <v>123272.11</v>
      </c>
      <c r="C14" s="2">
        <v>3</v>
      </c>
      <c r="D14" s="8">
        <v>369.8</v>
      </c>
      <c r="E14" s="3">
        <v>2.9998675288351925E-3</v>
      </c>
    </row>
    <row r="15" spans="1:5" x14ac:dyDescent="0.25">
      <c r="A15" s="2" t="s">
        <v>3</v>
      </c>
      <c r="B15" s="4">
        <v>126141.93</v>
      </c>
      <c r="C15" s="2">
        <v>22</v>
      </c>
      <c r="D15" s="8">
        <v>403.64</v>
      </c>
      <c r="E15" s="3">
        <v>3.1998876186530522E-3</v>
      </c>
    </row>
    <row r="16" spans="1:5" x14ac:dyDescent="0.25">
      <c r="A16" s="2" t="s">
        <v>3</v>
      </c>
      <c r="B16" s="4">
        <v>182193.06</v>
      </c>
      <c r="C16" s="2">
        <v>10</v>
      </c>
      <c r="D16" s="8">
        <v>583</v>
      </c>
      <c r="E16" s="3">
        <v>3.1999023453472926E-3</v>
      </c>
    </row>
    <row r="17" spans="1:5" x14ac:dyDescent="0.25">
      <c r="A17" s="2" t="s">
        <v>2</v>
      </c>
      <c r="B17" s="4">
        <v>84657.91</v>
      </c>
      <c r="C17" s="2">
        <v>3</v>
      </c>
      <c r="D17" s="8">
        <v>296.32</v>
      </c>
      <c r="E17" s="3">
        <v>3.5002045290274705E-3</v>
      </c>
    </row>
    <row r="18" spans="1:5" x14ac:dyDescent="0.25">
      <c r="A18" s="2" t="s">
        <v>3</v>
      </c>
      <c r="B18" s="4">
        <v>136701.91</v>
      </c>
      <c r="C18" s="2">
        <v>14</v>
      </c>
      <c r="D18" s="8">
        <v>546.79999999999995</v>
      </c>
      <c r="E18" s="3">
        <v>3.9999441119732701E-3</v>
      </c>
    </row>
    <row r="19" spans="1:5" x14ac:dyDescent="0.25">
      <c r="A19" s="2" t="s">
        <v>3</v>
      </c>
      <c r="B19" s="4">
        <v>135080.98000000001</v>
      </c>
      <c r="C19" s="2">
        <v>42</v>
      </c>
      <c r="D19" s="8">
        <v>540.32000000000005</v>
      </c>
      <c r="E19" s="3">
        <v>3.9999709803704413E-3</v>
      </c>
    </row>
    <row r="20" spans="1:5" x14ac:dyDescent="0.25">
      <c r="A20" s="2" t="s">
        <v>5</v>
      </c>
      <c r="B20" s="5">
        <v>245660.59</v>
      </c>
      <c r="C20" s="1">
        <v>27</v>
      </c>
      <c r="D20" s="8">
        <v>1000</v>
      </c>
      <c r="E20" s="3">
        <v>4.070656998747744E-3</v>
      </c>
    </row>
    <row r="21" spans="1:5" x14ac:dyDescent="0.25">
      <c r="A21" s="2" t="s">
        <v>3</v>
      </c>
      <c r="B21" s="4">
        <v>203219.02</v>
      </c>
      <c r="C21" s="2">
        <v>35</v>
      </c>
      <c r="D21" s="8">
        <v>853.52</v>
      </c>
      <c r="E21" s="3">
        <v>4.2000005708127128E-3</v>
      </c>
    </row>
    <row r="22" spans="1:5" x14ac:dyDescent="0.25">
      <c r="A22" s="2" t="s">
        <v>3</v>
      </c>
      <c r="B22" s="4">
        <v>17603.47</v>
      </c>
      <c r="C22" s="2">
        <v>13</v>
      </c>
      <c r="D22" s="8">
        <v>88</v>
      </c>
      <c r="E22" s="3">
        <v>4.9990143988656779E-3</v>
      </c>
    </row>
    <row r="23" spans="1:5" x14ac:dyDescent="0.25">
      <c r="A23" s="2" t="s">
        <v>2</v>
      </c>
      <c r="B23" s="4">
        <v>29811.73</v>
      </c>
      <c r="C23" s="2">
        <v>10</v>
      </c>
      <c r="D23" s="8">
        <v>149.04</v>
      </c>
      <c r="E23" s="3">
        <v>4.9993744073222185E-3</v>
      </c>
    </row>
    <row r="24" spans="1:5" x14ac:dyDescent="0.25">
      <c r="A24" s="2" t="s">
        <v>3</v>
      </c>
      <c r="B24" s="4">
        <v>58627.19</v>
      </c>
      <c r="C24" s="2">
        <v>172</v>
      </c>
      <c r="D24" s="8">
        <v>293.12</v>
      </c>
      <c r="E24" s="3">
        <v>4.9997279419327452E-3</v>
      </c>
    </row>
    <row r="25" spans="1:5" x14ac:dyDescent="0.25">
      <c r="A25" s="2" t="s">
        <v>3</v>
      </c>
      <c r="B25" s="4">
        <v>78179.8</v>
      </c>
      <c r="C25" s="2">
        <v>1</v>
      </c>
      <c r="D25" s="8">
        <v>390.88</v>
      </c>
      <c r="E25" s="3">
        <v>4.9997569704706328E-3</v>
      </c>
    </row>
    <row r="26" spans="1:5" x14ac:dyDescent="0.25">
      <c r="A26" s="2" t="s">
        <v>3</v>
      </c>
      <c r="B26" s="4">
        <v>102115.84</v>
      </c>
      <c r="C26" s="2">
        <v>25</v>
      </c>
      <c r="D26" s="8">
        <v>510.56</v>
      </c>
      <c r="E26" s="3">
        <v>4.999811978239615E-3</v>
      </c>
    </row>
    <row r="27" spans="1:5" x14ac:dyDescent="0.25">
      <c r="A27" s="2" t="s">
        <v>2</v>
      </c>
      <c r="B27" s="4">
        <v>33609.08</v>
      </c>
      <c r="C27" s="2">
        <v>3</v>
      </c>
      <c r="D27" s="8">
        <v>168.04</v>
      </c>
      <c r="E27" s="3">
        <v>4.9998393291336742E-3</v>
      </c>
    </row>
    <row r="28" spans="1:5" x14ac:dyDescent="0.25">
      <c r="A28" s="2" t="s">
        <v>2</v>
      </c>
      <c r="B28" s="4">
        <v>92930.38</v>
      </c>
      <c r="C28" s="2">
        <v>11</v>
      </c>
      <c r="D28" s="8">
        <v>464.64</v>
      </c>
      <c r="E28" s="3">
        <v>4.9998719471501139E-3</v>
      </c>
    </row>
    <row r="29" spans="1:5" x14ac:dyDescent="0.25">
      <c r="A29" s="2" t="s">
        <v>3</v>
      </c>
      <c r="B29" s="4">
        <v>48097.11</v>
      </c>
      <c r="C29" s="2">
        <v>10</v>
      </c>
      <c r="D29" s="8">
        <v>240.48</v>
      </c>
      <c r="E29" s="3">
        <v>4.9998846084515266E-3</v>
      </c>
    </row>
    <row r="30" spans="1:5" x14ac:dyDescent="0.25">
      <c r="A30" s="2" t="s">
        <v>3</v>
      </c>
      <c r="B30" s="4">
        <v>102570.35</v>
      </c>
      <c r="C30" s="2">
        <v>7</v>
      </c>
      <c r="D30" s="8">
        <v>512.84</v>
      </c>
      <c r="E30" s="3">
        <v>4.9998854444778633E-3</v>
      </c>
    </row>
    <row r="31" spans="1:5" x14ac:dyDescent="0.25">
      <c r="A31" s="2" t="s">
        <v>3</v>
      </c>
      <c r="B31" s="4">
        <v>197635.53</v>
      </c>
      <c r="C31" s="2">
        <v>32</v>
      </c>
      <c r="D31" s="8">
        <v>988.16</v>
      </c>
      <c r="E31" s="3">
        <v>4.999910694195522E-3</v>
      </c>
    </row>
    <row r="32" spans="1:5" x14ac:dyDescent="0.25">
      <c r="A32" s="2" t="s">
        <v>3</v>
      </c>
      <c r="B32" s="4">
        <v>39360.21</v>
      </c>
      <c r="C32" s="2">
        <v>3</v>
      </c>
      <c r="D32" s="8">
        <v>196.8</v>
      </c>
      <c r="E32" s="3">
        <v>4.9999733233130617E-3</v>
      </c>
    </row>
    <row r="33" spans="1:5" x14ac:dyDescent="0.25">
      <c r="A33" s="2" t="s">
        <v>3</v>
      </c>
      <c r="B33" s="4">
        <v>70312.039999999994</v>
      </c>
      <c r="C33" s="2">
        <v>31</v>
      </c>
      <c r="D33" s="8">
        <v>351.56</v>
      </c>
      <c r="E33" s="3">
        <v>4.999997155536947E-3</v>
      </c>
    </row>
    <row r="34" spans="1:5" x14ac:dyDescent="0.25">
      <c r="A34" s="2" t="s">
        <v>3</v>
      </c>
      <c r="B34" s="4">
        <v>20000</v>
      </c>
      <c r="C34" s="2">
        <v>2</v>
      </c>
      <c r="D34" s="8">
        <v>100</v>
      </c>
      <c r="E34" s="3">
        <v>5.0000000000000001E-3</v>
      </c>
    </row>
    <row r="35" spans="1:5" x14ac:dyDescent="0.25">
      <c r="A35" s="2" t="s">
        <v>2</v>
      </c>
      <c r="B35" s="4">
        <v>189383.81</v>
      </c>
      <c r="C35" s="2">
        <v>30</v>
      </c>
      <c r="D35" s="8">
        <v>946.92</v>
      </c>
      <c r="E35" s="3">
        <v>5.0000050162682863E-3</v>
      </c>
    </row>
    <row r="36" spans="1:5" x14ac:dyDescent="0.25">
      <c r="A36" s="2" t="s">
        <v>3</v>
      </c>
      <c r="B36" s="4">
        <v>213629.72</v>
      </c>
      <c r="C36" s="2">
        <v>8</v>
      </c>
      <c r="D36" s="8">
        <v>1068.1600000000001</v>
      </c>
      <c r="E36" s="3">
        <v>5.0000533633616151E-3</v>
      </c>
    </row>
    <row r="37" spans="1:5" x14ac:dyDescent="0.25">
      <c r="A37" s="2" t="s">
        <v>2</v>
      </c>
      <c r="B37" s="4">
        <v>90262.79</v>
      </c>
      <c r="C37" s="2">
        <v>14</v>
      </c>
      <c r="D37" s="8">
        <v>451.32</v>
      </c>
      <c r="E37" s="3">
        <v>5.0000670265122537E-3</v>
      </c>
    </row>
    <row r="38" spans="1:5" x14ac:dyDescent="0.25">
      <c r="A38" s="2" t="s">
        <v>3</v>
      </c>
      <c r="B38" s="4">
        <v>188205.44</v>
      </c>
      <c r="C38" s="2">
        <v>5</v>
      </c>
      <c r="D38" s="8">
        <v>941.04</v>
      </c>
      <c r="E38" s="3">
        <v>5.0000680107865104E-3</v>
      </c>
    </row>
    <row r="39" spans="1:5" x14ac:dyDescent="0.25">
      <c r="A39" s="2" t="s">
        <v>3</v>
      </c>
      <c r="B39" s="4">
        <v>136702.1</v>
      </c>
      <c r="C39" s="2">
        <v>9</v>
      </c>
      <c r="D39" s="8">
        <v>683.52</v>
      </c>
      <c r="E39" s="3">
        <v>5.0000694941774847E-3</v>
      </c>
    </row>
    <row r="40" spans="1:5" x14ac:dyDescent="0.25">
      <c r="A40" s="2" t="s">
        <v>3</v>
      </c>
      <c r="B40" s="4">
        <v>213204.35</v>
      </c>
      <c r="C40" s="2">
        <v>11</v>
      </c>
      <c r="D40" s="8">
        <v>1066.04</v>
      </c>
      <c r="E40" s="3">
        <v>5.000085598628733E-3</v>
      </c>
    </row>
    <row r="41" spans="1:5" x14ac:dyDescent="0.25">
      <c r="A41" s="2" t="s">
        <v>2</v>
      </c>
      <c r="B41" s="4">
        <v>46503.03</v>
      </c>
      <c r="C41" s="2">
        <v>6</v>
      </c>
      <c r="D41" s="8">
        <v>232.52</v>
      </c>
      <c r="E41" s="3">
        <v>5.0001042942793197E-3</v>
      </c>
    </row>
    <row r="42" spans="1:5" x14ac:dyDescent="0.25">
      <c r="A42" s="2" t="s">
        <v>3</v>
      </c>
      <c r="B42" s="4">
        <v>120565.24</v>
      </c>
      <c r="C42" s="2">
        <v>9</v>
      </c>
      <c r="D42" s="8">
        <v>602.84</v>
      </c>
      <c r="E42" s="3">
        <v>5.0001144608512373E-3</v>
      </c>
    </row>
    <row r="43" spans="1:5" x14ac:dyDescent="0.25">
      <c r="A43" s="2" t="s">
        <v>2</v>
      </c>
      <c r="B43" s="4">
        <v>102749.04</v>
      </c>
      <c r="C43" s="2">
        <v>22</v>
      </c>
      <c r="D43" s="8">
        <v>513.76</v>
      </c>
      <c r="E43" s="3">
        <v>5.0001440402752187E-3</v>
      </c>
    </row>
    <row r="44" spans="1:5" x14ac:dyDescent="0.25">
      <c r="A44" s="2" t="s">
        <v>3</v>
      </c>
      <c r="B44" s="4">
        <v>89637.29</v>
      </c>
      <c r="C44" s="2">
        <v>32</v>
      </c>
      <c r="D44" s="8">
        <v>448.2</v>
      </c>
      <c r="E44" s="3">
        <v>5.0001511647663607E-3</v>
      </c>
    </row>
    <row r="45" spans="1:5" x14ac:dyDescent="0.25">
      <c r="A45" s="2" t="s">
        <v>2</v>
      </c>
      <c r="B45" s="4">
        <v>72837.58</v>
      </c>
      <c r="C45" s="2">
        <v>351</v>
      </c>
      <c r="D45" s="8">
        <v>364.2</v>
      </c>
      <c r="E45" s="3">
        <v>5.0001661230370366E-3</v>
      </c>
    </row>
    <row r="46" spans="1:5" x14ac:dyDescent="0.25">
      <c r="A46" s="2" t="s">
        <v>3</v>
      </c>
      <c r="B46" s="4">
        <v>49574.35</v>
      </c>
      <c r="C46" s="2">
        <v>17</v>
      </c>
      <c r="D46" s="8">
        <v>247.88</v>
      </c>
      <c r="E46" s="3">
        <v>5.0001664167054136E-3</v>
      </c>
    </row>
    <row r="47" spans="1:5" x14ac:dyDescent="0.25">
      <c r="A47" s="2" t="s">
        <v>3</v>
      </c>
      <c r="B47" s="4">
        <v>106148.16</v>
      </c>
      <c r="C47" s="2">
        <v>14</v>
      </c>
      <c r="D47" s="8">
        <v>530.76</v>
      </c>
      <c r="E47" s="3">
        <v>5.000180879254054E-3</v>
      </c>
    </row>
    <row r="48" spans="1:5" x14ac:dyDescent="0.25">
      <c r="A48" s="2" t="s">
        <v>3</v>
      </c>
      <c r="B48" s="4">
        <v>34766.42</v>
      </c>
      <c r="C48" s="2">
        <v>2</v>
      </c>
      <c r="D48" s="8">
        <v>173.84</v>
      </c>
      <c r="E48" s="3">
        <v>5.0002272307588759E-3</v>
      </c>
    </row>
    <row r="49" spans="1:5" x14ac:dyDescent="0.25">
      <c r="A49" s="2" t="s">
        <v>3</v>
      </c>
      <c r="B49" s="4">
        <v>35069.480000000003</v>
      </c>
      <c r="C49" s="2">
        <v>17</v>
      </c>
      <c r="D49" s="8">
        <v>175.36</v>
      </c>
      <c r="E49" s="3">
        <v>5.0003592867644458E-3</v>
      </c>
    </row>
    <row r="50" spans="1:5" x14ac:dyDescent="0.25">
      <c r="A50" s="2" t="s">
        <v>3</v>
      </c>
      <c r="B50" s="4">
        <v>25517.9</v>
      </c>
      <c r="C50" s="2">
        <v>2</v>
      </c>
      <c r="D50" s="8">
        <v>127.6</v>
      </c>
      <c r="E50" s="3">
        <v>5.0004114758659601E-3</v>
      </c>
    </row>
    <row r="51" spans="1:5" x14ac:dyDescent="0.25">
      <c r="A51" s="2" t="s">
        <v>3</v>
      </c>
      <c r="B51" s="4">
        <v>28740.01</v>
      </c>
      <c r="C51" s="2">
        <v>6</v>
      </c>
      <c r="D51" s="8">
        <v>143.72</v>
      </c>
      <c r="E51" s="3">
        <v>5.0006941542469893E-3</v>
      </c>
    </row>
    <row r="52" spans="1:5" x14ac:dyDescent="0.25">
      <c r="A52" s="2" t="s">
        <v>3</v>
      </c>
      <c r="B52" s="4">
        <v>11725.44</v>
      </c>
      <c r="C52" s="2">
        <v>6</v>
      </c>
      <c r="D52" s="8">
        <v>58.64</v>
      </c>
      <c r="E52" s="3">
        <v>5.0010916434692432E-3</v>
      </c>
    </row>
    <row r="53" spans="1:5" x14ac:dyDescent="0.25">
      <c r="A53" s="2" t="s">
        <v>3</v>
      </c>
      <c r="B53" s="6">
        <v>629.34</v>
      </c>
      <c r="C53" s="2">
        <v>5</v>
      </c>
      <c r="D53" s="8">
        <v>3.16</v>
      </c>
      <c r="E53" s="3">
        <v>5.0211332507070902E-3</v>
      </c>
    </row>
    <row r="54" spans="1:5" x14ac:dyDescent="0.25">
      <c r="A54" s="2" t="s">
        <v>3</v>
      </c>
      <c r="B54" s="4">
        <v>167534.70000000001</v>
      </c>
      <c r="C54" s="2">
        <v>58</v>
      </c>
      <c r="D54" s="8">
        <v>921.44</v>
      </c>
      <c r="E54" s="3">
        <v>5.4999949264241971E-3</v>
      </c>
    </row>
    <row r="55" spans="1:5" x14ac:dyDescent="0.25">
      <c r="A55" s="2" t="s">
        <v>3</v>
      </c>
      <c r="B55" s="4">
        <v>15076.24</v>
      </c>
      <c r="C55" s="2">
        <v>2</v>
      </c>
      <c r="D55" s="8">
        <v>90.44</v>
      </c>
      <c r="E55" s="3">
        <v>5.9988432128965843E-3</v>
      </c>
    </row>
    <row r="56" spans="1:5" x14ac:dyDescent="0.25">
      <c r="A56" s="2" t="s">
        <v>3</v>
      </c>
      <c r="B56" s="4">
        <v>23914.44</v>
      </c>
      <c r="C56" s="2">
        <v>2</v>
      </c>
      <c r="D56" s="8">
        <v>143.47999999999999</v>
      </c>
      <c r="E56" s="3">
        <v>5.9997223434878674E-3</v>
      </c>
    </row>
    <row r="57" spans="1:5" x14ac:dyDescent="0.25">
      <c r="A57" s="2" t="s">
        <v>3</v>
      </c>
      <c r="B57" s="4">
        <v>187823.05</v>
      </c>
      <c r="C57" s="2">
        <v>64</v>
      </c>
      <c r="D57" s="8">
        <v>1126.92</v>
      </c>
      <c r="E57" s="3">
        <v>5.9999025678690665E-3</v>
      </c>
    </row>
    <row r="58" spans="1:5" x14ac:dyDescent="0.25">
      <c r="A58" s="2" t="s">
        <v>3</v>
      </c>
      <c r="B58" s="4">
        <v>148313.24</v>
      </c>
      <c r="C58" s="2">
        <v>6</v>
      </c>
      <c r="D58" s="8">
        <v>889.88</v>
      </c>
      <c r="E58" s="3">
        <v>6.0000037757923707E-3</v>
      </c>
    </row>
    <row r="59" spans="1:5" x14ac:dyDescent="0.25">
      <c r="A59" s="2" t="s">
        <v>2</v>
      </c>
      <c r="B59" s="4">
        <v>91592.26</v>
      </c>
      <c r="C59" s="2">
        <v>9</v>
      </c>
      <c r="D59" s="8">
        <v>549.55999999999995</v>
      </c>
      <c r="E59" s="3">
        <v>6.000070311618034E-3</v>
      </c>
    </row>
    <row r="60" spans="1:5" x14ac:dyDescent="0.25">
      <c r="A60" s="2" t="s">
        <v>3</v>
      </c>
      <c r="B60" s="4">
        <v>146110.13</v>
      </c>
      <c r="C60" s="2">
        <v>55</v>
      </c>
      <c r="D60" s="8">
        <v>876.68</v>
      </c>
      <c r="E60" s="3">
        <v>6.0001315446095351E-3</v>
      </c>
    </row>
    <row r="61" spans="1:5" x14ac:dyDescent="0.25">
      <c r="A61" s="2" t="s">
        <v>3</v>
      </c>
      <c r="B61" s="6">
        <v>1213.93</v>
      </c>
      <c r="C61" s="2">
        <v>2</v>
      </c>
      <c r="D61" s="8">
        <v>7.88</v>
      </c>
      <c r="E61" s="3">
        <v>6.4913133376718586E-3</v>
      </c>
    </row>
    <row r="62" spans="1:5" x14ac:dyDescent="0.25">
      <c r="A62" s="2" t="s">
        <v>3</v>
      </c>
      <c r="B62" s="4">
        <v>233910.67</v>
      </c>
      <c r="C62" s="2">
        <v>1</v>
      </c>
      <c r="D62" s="8">
        <v>1637.36</v>
      </c>
      <c r="E62" s="3">
        <v>6.9999371982475186E-3</v>
      </c>
    </row>
    <row r="63" spans="1:5" x14ac:dyDescent="0.25">
      <c r="A63" s="2" t="s">
        <v>3</v>
      </c>
      <c r="B63" s="6">
        <v>6626.01</v>
      </c>
      <c r="C63" s="2">
        <v>21</v>
      </c>
      <c r="D63" s="8">
        <v>49.68</v>
      </c>
      <c r="E63" s="3">
        <v>7.4977248751511086E-3</v>
      </c>
    </row>
    <row r="64" spans="1:5" x14ac:dyDescent="0.25">
      <c r="A64" s="2" t="s">
        <v>2</v>
      </c>
      <c r="B64" s="4">
        <v>26828.880000000001</v>
      </c>
      <c r="C64" s="2">
        <v>5</v>
      </c>
      <c r="D64" s="8">
        <v>201.2</v>
      </c>
      <c r="E64" s="3">
        <v>7.4993812637724712E-3</v>
      </c>
    </row>
    <row r="65" spans="1:5" x14ac:dyDescent="0.25">
      <c r="A65" s="2" t="s">
        <v>3</v>
      </c>
      <c r="B65" s="4">
        <v>18033.12</v>
      </c>
      <c r="C65" s="2">
        <v>2</v>
      </c>
      <c r="D65" s="8">
        <v>135.24</v>
      </c>
      <c r="E65" s="3">
        <v>7.4995341904229565E-3</v>
      </c>
    </row>
    <row r="66" spans="1:5" x14ac:dyDescent="0.25">
      <c r="A66" s="2" t="s">
        <v>3</v>
      </c>
      <c r="B66" s="4">
        <v>22353.26</v>
      </c>
      <c r="C66" s="2">
        <v>4</v>
      </c>
      <c r="D66" s="8">
        <v>167.64</v>
      </c>
      <c r="E66" s="3">
        <v>7.4995772428719572E-3</v>
      </c>
    </row>
    <row r="67" spans="1:5" x14ac:dyDescent="0.25">
      <c r="A67" s="2" t="s">
        <v>2</v>
      </c>
      <c r="B67" s="4">
        <v>143250.18</v>
      </c>
      <c r="C67" s="2">
        <v>13</v>
      </c>
      <c r="D67" s="8">
        <v>1074.3599999999999</v>
      </c>
      <c r="E67" s="3">
        <v>7.4998858640177623E-3</v>
      </c>
    </row>
    <row r="68" spans="1:5" x14ac:dyDescent="0.25">
      <c r="A68" s="2" t="s">
        <v>3</v>
      </c>
      <c r="B68" s="4">
        <v>133825.26999999999</v>
      </c>
      <c r="C68" s="2">
        <v>37</v>
      </c>
      <c r="D68" s="8">
        <v>1003.68</v>
      </c>
      <c r="E68" s="3">
        <v>7.4999288251015673E-3</v>
      </c>
    </row>
    <row r="69" spans="1:5" x14ac:dyDescent="0.25">
      <c r="A69" s="2" t="s">
        <v>3</v>
      </c>
      <c r="B69" s="4">
        <v>111286.34</v>
      </c>
      <c r="C69" s="2">
        <v>34</v>
      </c>
      <c r="D69" s="8">
        <v>834.64</v>
      </c>
      <c r="E69" s="3">
        <v>7.4999321569924936E-3</v>
      </c>
    </row>
    <row r="70" spans="1:5" x14ac:dyDescent="0.25">
      <c r="A70" s="2" t="s">
        <v>3</v>
      </c>
      <c r="B70" s="4">
        <v>182753.62</v>
      </c>
      <c r="C70" s="2">
        <v>21</v>
      </c>
      <c r="D70" s="8">
        <v>1370.64</v>
      </c>
      <c r="E70" s="3">
        <v>7.4999335170488008E-3</v>
      </c>
    </row>
    <row r="71" spans="1:5" x14ac:dyDescent="0.25">
      <c r="A71" s="2" t="s">
        <v>3</v>
      </c>
      <c r="B71" s="4">
        <v>171812.08</v>
      </c>
      <c r="C71" s="2">
        <v>7</v>
      </c>
      <c r="D71" s="8">
        <v>1288.5999999999999</v>
      </c>
      <c r="E71" s="3">
        <v>7.5000547109376706E-3</v>
      </c>
    </row>
    <row r="72" spans="1:5" x14ac:dyDescent="0.25">
      <c r="A72" s="2" t="s">
        <v>3</v>
      </c>
      <c r="B72" s="4">
        <v>216067.63</v>
      </c>
      <c r="C72" s="2">
        <v>15</v>
      </c>
      <c r="D72" s="8">
        <v>1620.52</v>
      </c>
      <c r="E72" s="3">
        <v>7.5000591250063689E-3</v>
      </c>
    </row>
    <row r="73" spans="1:5" x14ac:dyDescent="0.25">
      <c r="A73" s="2" t="s">
        <v>2</v>
      </c>
      <c r="B73" s="4">
        <v>136590.84</v>
      </c>
      <c r="C73" s="2">
        <v>77</v>
      </c>
      <c r="D73" s="8">
        <v>1024.44</v>
      </c>
      <c r="E73" s="3">
        <v>7.5000636938758122E-3</v>
      </c>
    </row>
    <row r="74" spans="1:5" x14ac:dyDescent="0.25">
      <c r="A74" s="2" t="s">
        <v>2</v>
      </c>
      <c r="B74" s="4">
        <v>13237.18</v>
      </c>
      <c r="C74" s="2">
        <v>4</v>
      </c>
      <c r="D74" s="8">
        <v>99.28</v>
      </c>
      <c r="E74" s="3">
        <v>7.5000868765099519E-3</v>
      </c>
    </row>
    <row r="75" spans="1:5" x14ac:dyDescent="0.25">
      <c r="A75" s="2" t="s">
        <v>3</v>
      </c>
      <c r="B75" s="4">
        <v>155982.06</v>
      </c>
      <c r="C75" s="2">
        <v>6</v>
      </c>
      <c r="D75" s="8">
        <v>1169.8800000000001</v>
      </c>
      <c r="E75" s="3">
        <v>7.500093279957965E-3</v>
      </c>
    </row>
    <row r="76" spans="1:5" x14ac:dyDescent="0.25">
      <c r="A76" s="2" t="s">
        <v>3</v>
      </c>
      <c r="B76" s="4">
        <v>160493.79</v>
      </c>
      <c r="C76" s="2">
        <v>57</v>
      </c>
      <c r="D76" s="8">
        <v>1203.72</v>
      </c>
      <c r="E76" s="3">
        <v>7.5001032750239118E-3</v>
      </c>
    </row>
    <row r="77" spans="1:5" x14ac:dyDescent="0.25">
      <c r="A77" s="2" t="s">
        <v>3</v>
      </c>
      <c r="B77" s="4">
        <v>26991.37</v>
      </c>
      <c r="C77" s="2">
        <v>5</v>
      </c>
      <c r="D77" s="8">
        <v>202.44</v>
      </c>
      <c r="E77" s="3">
        <v>7.5001750559530699E-3</v>
      </c>
    </row>
    <row r="78" spans="1:5" x14ac:dyDescent="0.25">
      <c r="A78" s="2" t="s">
        <v>2</v>
      </c>
      <c r="B78" s="4">
        <v>19375.22</v>
      </c>
      <c r="C78" s="2">
        <v>2</v>
      </c>
      <c r="D78" s="8">
        <v>145.32</v>
      </c>
      <c r="E78" s="3">
        <v>7.5003019320554806E-3</v>
      </c>
    </row>
    <row r="79" spans="1:5" x14ac:dyDescent="0.25">
      <c r="A79" s="2" t="s">
        <v>3</v>
      </c>
      <c r="B79" s="4">
        <v>21956.19</v>
      </c>
      <c r="C79" s="2">
        <v>11</v>
      </c>
      <c r="D79" s="8">
        <v>164.68</v>
      </c>
      <c r="E79" s="3">
        <v>7.5003905504552482E-3</v>
      </c>
    </row>
    <row r="80" spans="1:5" x14ac:dyDescent="0.25">
      <c r="A80" s="2" t="s">
        <v>3</v>
      </c>
      <c r="B80" s="4">
        <v>40706.92</v>
      </c>
      <c r="C80" s="2">
        <v>44</v>
      </c>
      <c r="D80" s="8">
        <v>305.32</v>
      </c>
      <c r="E80" s="3">
        <v>7.5004446418446792E-3</v>
      </c>
    </row>
    <row r="81" spans="1:5" x14ac:dyDescent="0.25">
      <c r="A81" s="2" t="s">
        <v>3</v>
      </c>
      <c r="B81" s="4">
        <v>12061.94</v>
      </c>
      <c r="C81" s="2">
        <v>59</v>
      </c>
      <c r="D81" s="8">
        <v>90.48</v>
      </c>
      <c r="E81" s="3">
        <v>7.5012808884806258E-3</v>
      </c>
    </row>
    <row r="82" spans="1:5" x14ac:dyDescent="0.25">
      <c r="A82" s="2" t="s">
        <v>2</v>
      </c>
      <c r="B82" s="4">
        <v>35032.080000000002</v>
      </c>
      <c r="C82" s="2">
        <v>24</v>
      </c>
      <c r="D82" s="8">
        <v>280.24</v>
      </c>
      <c r="E82" s="3">
        <v>7.9995250067937725E-3</v>
      </c>
    </row>
    <row r="83" spans="1:5" x14ac:dyDescent="0.25">
      <c r="A83" s="2" t="s">
        <v>3</v>
      </c>
      <c r="B83" s="4">
        <v>214966.42</v>
      </c>
      <c r="C83" s="2">
        <v>20</v>
      </c>
      <c r="D83" s="8">
        <v>1719.72</v>
      </c>
      <c r="E83" s="3">
        <v>7.9999471545369738E-3</v>
      </c>
    </row>
    <row r="84" spans="1:5" x14ac:dyDescent="0.25">
      <c r="A84" s="2" t="s">
        <v>2</v>
      </c>
      <c r="B84" s="4">
        <v>218346.25</v>
      </c>
      <c r="C84" s="2">
        <v>21</v>
      </c>
      <c r="D84" s="8">
        <v>1746.76</v>
      </c>
      <c r="E84" s="3">
        <v>7.9999542011827546E-3</v>
      </c>
    </row>
    <row r="85" spans="1:5" x14ac:dyDescent="0.25">
      <c r="A85" s="2" t="s">
        <v>2</v>
      </c>
      <c r="B85" s="4">
        <v>118404.18</v>
      </c>
      <c r="C85" s="2">
        <v>7</v>
      </c>
      <c r="D85" s="8">
        <v>947.24</v>
      </c>
      <c r="E85" s="3">
        <v>8.0000554034494395E-3</v>
      </c>
    </row>
    <row r="86" spans="1:5" x14ac:dyDescent="0.25">
      <c r="A86" s="2" t="s">
        <v>3</v>
      </c>
      <c r="B86" s="4">
        <v>57951</v>
      </c>
      <c r="C86" s="2">
        <v>59</v>
      </c>
      <c r="D86" s="8">
        <v>492.6</v>
      </c>
      <c r="E86" s="3">
        <v>8.50028472330072E-3</v>
      </c>
    </row>
    <row r="87" spans="1:5" x14ac:dyDescent="0.25">
      <c r="A87" s="2" t="s">
        <v>6</v>
      </c>
      <c r="B87" s="4">
        <v>142509.78</v>
      </c>
      <c r="C87" s="2">
        <v>9</v>
      </c>
      <c r="D87" s="8">
        <v>1212.56</v>
      </c>
      <c r="E87" s="3">
        <v>8.5086090231842326E-3</v>
      </c>
    </row>
    <row r="88" spans="1:5" x14ac:dyDescent="0.25">
      <c r="A88" s="2" t="s">
        <v>5</v>
      </c>
      <c r="B88" s="4">
        <v>170935.19</v>
      </c>
      <c r="C88" s="2">
        <v>11</v>
      </c>
      <c r="D88" s="8">
        <v>1525.6</v>
      </c>
      <c r="E88" s="3">
        <v>8.9250200616970664E-3</v>
      </c>
    </row>
    <row r="89" spans="1:5" x14ac:dyDescent="0.25">
      <c r="A89" s="2" t="s">
        <v>2</v>
      </c>
      <c r="B89" s="4">
        <v>23369.35</v>
      </c>
      <c r="C89" s="2">
        <v>4</v>
      </c>
      <c r="D89" s="8">
        <v>210.32</v>
      </c>
      <c r="E89" s="3">
        <v>8.9998224169692363E-3</v>
      </c>
    </row>
    <row r="90" spans="1:5" x14ac:dyDescent="0.25">
      <c r="A90" s="2" t="s">
        <v>3</v>
      </c>
      <c r="B90" s="4">
        <v>215057.89</v>
      </c>
      <c r="C90" s="2">
        <v>14</v>
      </c>
      <c r="D90" s="8">
        <v>1935.52</v>
      </c>
      <c r="E90" s="3">
        <v>8.9999953035901168E-3</v>
      </c>
    </row>
    <row r="91" spans="1:5" x14ac:dyDescent="0.25">
      <c r="A91" s="2" t="s">
        <v>3</v>
      </c>
      <c r="B91" s="4">
        <v>19567.939999999999</v>
      </c>
      <c r="C91" s="2">
        <v>33</v>
      </c>
      <c r="D91" s="8">
        <v>185.88</v>
      </c>
      <c r="E91" s="3">
        <v>9.4992114652845423E-3</v>
      </c>
    </row>
    <row r="92" spans="1:5" x14ac:dyDescent="0.25">
      <c r="A92" s="2" t="s">
        <v>3</v>
      </c>
      <c r="B92" s="4">
        <v>179406.87</v>
      </c>
      <c r="C92" s="2">
        <v>6</v>
      </c>
      <c r="D92" s="8">
        <v>1758.2</v>
      </c>
      <c r="E92" s="3">
        <v>9.8000706438945186E-3</v>
      </c>
    </row>
    <row r="93" spans="1:5" x14ac:dyDescent="0.25">
      <c r="A93" s="2" t="s">
        <v>6</v>
      </c>
      <c r="B93" s="6">
        <v>4876.32</v>
      </c>
      <c r="C93" s="2">
        <v>13</v>
      </c>
      <c r="D93" s="8">
        <v>48.76</v>
      </c>
      <c r="E93" s="3">
        <v>9.9993437674311784E-3</v>
      </c>
    </row>
    <row r="94" spans="1:5" x14ac:dyDescent="0.25">
      <c r="A94" s="2" t="s">
        <v>3</v>
      </c>
      <c r="B94" s="6">
        <v>40789.629999999997</v>
      </c>
      <c r="C94" s="2">
        <v>19</v>
      </c>
      <c r="D94" s="8">
        <v>407.88</v>
      </c>
      <c r="E94" s="3">
        <v>9.9996003886281878E-3</v>
      </c>
    </row>
    <row r="95" spans="1:5" x14ac:dyDescent="0.25">
      <c r="A95" s="2" t="s">
        <v>2</v>
      </c>
      <c r="B95" s="4">
        <v>37797.49</v>
      </c>
      <c r="C95" s="2">
        <v>12</v>
      </c>
      <c r="D95" s="8">
        <v>377.96</v>
      </c>
      <c r="E95" s="3">
        <v>9.9996057939297032E-3</v>
      </c>
    </row>
    <row r="96" spans="1:5" x14ac:dyDescent="0.25">
      <c r="A96" s="2" t="s">
        <v>3</v>
      </c>
      <c r="B96" s="4">
        <v>40049.24</v>
      </c>
      <c r="C96" s="2">
        <v>15</v>
      </c>
      <c r="D96" s="8">
        <v>400.48</v>
      </c>
      <c r="E96" s="3">
        <v>9.9996903811408171E-3</v>
      </c>
    </row>
    <row r="97" spans="1:5" x14ac:dyDescent="0.25">
      <c r="A97" s="2" t="s">
        <v>2</v>
      </c>
      <c r="B97" s="4">
        <v>72953.61</v>
      </c>
      <c r="C97" s="2">
        <v>40</v>
      </c>
      <c r="D97" s="8">
        <v>729.52</v>
      </c>
      <c r="E97" s="3">
        <v>9.9997793118119863E-3</v>
      </c>
    </row>
    <row r="98" spans="1:5" x14ac:dyDescent="0.25">
      <c r="A98" s="2" t="s">
        <v>2</v>
      </c>
      <c r="B98" s="4">
        <v>71757.5</v>
      </c>
      <c r="C98" s="2">
        <v>5</v>
      </c>
      <c r="D98" s="8">
        <v>717.56</v>
      </c>
      <c r="E98" s="3">
        <v>9.9997909626171472E-3</v>
      </c>
    </row>
    <row r="99" spans="1:5" x14ac:dyDescent="0.25">
      <c r="A99" s="2" t="s">
        <v>3</v>
      </c>
      <c r="B99" s="4">
        <v>38708.769999999997</v>
      </c>
      <c r="C99" s="2">
        <v>7</v>
      </c>
      <c r="D99" s="8">
        <v>387.08</v>
      </c>
      <c r="E99" s="3">
        <v>9.9998010786702864E-3</v>
      </c>
    </row>
    <row r="100" spans="1:5" x14ac:dyDescent="0.25">
      <c r="A100" s="2" t="s">
        <v>3</v>
      </c>
      <c r="B100" s="4">
        <v>99833.600000000006</v>
      </c>
      <c r="C100" s="2">
        <v>6</v>
      </c>
      <c r="D100" s="8">
        <v>998.32</v>
      </c>
      <c r="E100" s="3">
        <v>9.9998397333162375E-3</v>
      </c>
    </row>
    <row r="101" spans="1:5" x14ac:dyDescent="0.25">
      <c r="A101" s="2" t="s">
        <v>2</v>
      </c>
      <c r="B101" s="4">
        <v>108953.64</v>
      </c>
      <c r="C101" s="2">
        <v>2</v>
      </c>
      <c r="D101" s="8">
        <v>1089.52</v>
      </c>
      <c r="E101" s="3">
        <v>9.9998494772639071E-3</v>
      </c>
    </row>
    <row r="102" spans="1:5" x14ac:dyDescent="0.25">
      <c r="A102" s="2" t="s">
        <v>3</v>
      </c>
      <c r="B102" s="4">
        <v>35912.47</v>
      </c>
      <c r="C102" s="2">
        <v>2</v>
      </c>
      <c r="D102" s="8">
        <v>359.12</v>
      </c>
      <c r="E102" s="3">
        <v>9.9998691262394371E-3</v>
      </c>
    </row>
    <row r="103" spans="1:5" x14ac:dyDescent="0.25">
      <c r="A103" s="2" t="s">
        <v>2</v>
      </c>
      <c r="B103" s="4">
        <v>161829.85999999999</v>
      </c>
      <c r="C103" s="2">
        <v>2</v>
      </c>
      <c r="D103" s="8">
        <v>1618.28</v>
      </c>
      <c r="E103" s="3">
        <v>9.9998850644745056E-3</v>
      </c>
    </row>
    <row r="104" spans="1:5" x14ac:dyDescent="0.25">
      <c r="A104" s="2" t="s">
        <v>3</v>
      </c>
      <c r="B104" s="4">
        <v>60900.68</v>
      </c>
      <c r="C104" s="2">
        <v>6</v>
      </c>
      <c r="D104" s="8">
        <v>609</v>
      </c>
      <c r="E104" s="3">
        <v>9.9998883427902616E-3</v>
      </c>
    </row>
    <row r="105" spans="1:5" x14ac:dyDescent="0.25">
      <c r="A105" s="2" t="s">
        <v>3</v>
      </c>
      <c r="B105" s="4">
        <v>114469.19</v>
      </c>
      <c r="C105" s="2">
        <v>8</v>
      </c>
      <c r="D105" s="8">
        <v>1144.68</v>
      </c>
      <c r="E105" s="3">
        <v>9.9998960418956409E-3</v>
      </c>
    </row>
    <row r="106" spans="1:5" x14ac:dyDescent="0.25">
      <c r="A106" s="2" t="s">
        <v>3</v>
      </c>
      <c r="B106" s="4">
        <v>96956.97</v>
      </c>
      <c r="C106" s="2">
        <v>4</v>
      </c>
      <c r="D106" s="8">
        <v>969.56</v>
      </c>
      <c r="E106" s="3">
        <v>9.9998999556194876E-3</v>
      </c>
    </row>
    <row r="107" spans="1:5" x14ac:dyDescent="0.25">
      <c r="A107" s="2" t="s">
        <v>3</v>
      </c>
      <c r="B107" s="4">
        <v>159789.57</v>
      </c>
      <c r="C107" s="2">
        <v>2</v>
      </c>
      <c r="D107" s="8">
        <v>1597.88</v>
      </c>
      <c r="E107" s="3">
        <v>9.9999017457772753E-3</v>
      </c>
    </row>
    <row r="108" spans="1:5" x14ac:dyDescent="0.25">
      <c r="A108" s="2" t="s">
        <v>3</v>
      </c>
      <c r="B108" s="4">
        <v>166257.41</v>
      </c>
      <c r="C108" s="2">
        <v>21</v>
      </c>
      <c r="D108" s="8">
        <v>1662.56</v>
      </c>
      <c r="E108" s="3">
        <v>9.9999151917499491E-3</v>
      </c>
    </row>
    <row r="109" spans="1:5" x14ac:dyDescent="0.25">
      <c r="A109" s="2" t="s">
        <v>3</v>
      </c>
      <c r="B109" s="4">
        <v>210205.78</v>
      </c>
      <c r="C109" s="2">
        <v>64</v>
      </c>
      <c r="D109" s="8">
        <v>2102.04</v>
      </c>
      <c r="E109" s="3">
        <v>9.9999153210725226E-3</v>
      </c>
    </row>
    <row r="110" spans="1:5" x14ac:dyDescent="0.25">
      <c r="A110" s="2" t="s">
        <v>2</v>
      </c>
      <c r="B110" s="4">
        <v>140081.01999999999</v>
      </c>
      <c r="C110" s="2">
        <v>4</v>
      </c>
      <c r="D110" s="8">
        <v>1400.8</v>
      </c>
      <c r="E110" s="3">
        <v>9.9999271849962254E-3</v>
      </c>
    </row>
    <row r="111" spans="1:5" x14ac:dyDescent="0.25">
      <c r="A111" s="2" t="s">
        <v>2</v>
      </c>
      <c r="B111" s="4">
        <v>202757.02</v>
      </c>
      <c r="C111" s="2">
        <v>8</v>
      </c>
      <c r="D111" s="8">
        <v>2027.56</v>
      </c>
      <c r="E111" s="3">
        <v>9.9999496934804043E-3</v>
      </c>
    </row>
    <row r="112" spans="1:5" x14ac:dyDescent="0.25">
      <c r="A112" s="2" t="s">
        <v>2</v>
      </c>
      <c r="B112" s="4">
        <v>112484.49</v>
      </c>
      <c r="C112" s="2">
        <v>9</v>
      </c>
      <c r="D112" s="8">
        <v>1124.8399999999999</v>
      </c>
      <c r="E112" s="3">
        <v>9.9999564384387566E-3</v>
      </c>
    </row>
    <row r="113" spans="1:5" x14ac:dyDescent="0.25">
      <c r="A113" s="2" t="s">
        <v>3</v>
      </c>
      <c r="B113" s="4">
        <v>225980.85</v>
      </c>
      <c r="C113" s="2">
        <v>4</v>
      </c>
      <c r="D113" s="8">
        <v>2259.8000000000002</v>
      </c>
      <c r="E113" s="3">
        <v>9.9999623861933441E-3</v>
      </c>
    </row>
    <row r="114" spans="1:5" x14ac:dyDescent="0.25">
      <c r="A114" s="2" t="s">
        <v>3</v>
      </c>
      <c r="B114" s="4">
        <v>227648.48</v>
      </c>
      <c r="C114" s="2">
        <v>47</v>
      </c>
      <c r="D114" s="8">
        <v>2276.48</v>
      </c>
      <c r="E114" s="3">
        <v>9.9999789148603139E-3</v>
      </c>
    </row>
    <row r="115" spans="1:5" x14ac:dyDescent="0.25">
      <c r="A115" s="2" t="s">
        <v>3</v>
      </c>
      <c r="B115" s="4">
        <v>137036.22</v>
      </c>
      <c r="C115" s="2">
        <v>2</v>
      </c>
      <c r="D115" s="8">
        <v>1370.36</v>
      </c>
      <c r="E115" s="3">
        <v>9.9999839458502285E-3</v>
      </c>
    </row>
    <row r="116" spans="1:5" x14ac:dyDescent="0.25">
      <c r="A116" s="2" t="s">
        <v>3</v>
      </c>
      <c r="B116" s="4">
        <v>208531.87</v>
      </c>
      <c r="C116" s="2">
        <v>29</v>
      </c>
      <c r="D116" s="8">
        <v>2085.3200000000002</v>
      </c>
      <c r="E116" s="3">
        <v>1.0000006234059092E-2</v>
      </c>
    </row>
    <row r="117" spans="1:5" x14ac:dyDescent="0.25">
      <c r="A117" s="2" t="s">
        <v>5</v>
      </c>
      <c r="B117" s="4">
        <v>159791.67000000001</v>
      </c>
      <c r="C117" s="2">
        <v>32</v>
      </c>
      <c r="D117" s="8">
        <v>1597.92</v>
      </c>
      <c r="E117" s="3">
        <v>1.0000020651890051E-2</v>
      </c>
    </row>
    <row r="118" spans="1:5" x14ac:dyDescent="0.25">
      <c r="A118" s="2" t="s">
        <v>3</v>
      </c>
      <c r="B118" s="4">
        <v>199827.48</v>
      </c>
      <c r="C118" s="2">
        <v>42</v>
      </c>
      <c r="D118" s="8">
        <v>1998.28</v>
      </c>
      <c r="E118" s="3">
        <v>1.0000026022446961E-2</v>
      </c>
    </row>
    <row r="119" spans="1:5" x14ac:dyDescent="0.25">
      <c r="A119" s="2" t="s">
        <v>2</v>
      </c>
      <c r="B119" s="4">
        <v>151439.6</v>
      </c>
      <c r="C119" s="2">
        <v>8</v>
      </c>
      <c r="D119" s="8">
        <v>1514.4</v>
      </c>
      <c r="E119" s="3">
        <v>1.0000026413170663E-2</v>
      </c>
    </row>
    <row r="120" spans="1:5" x14ac:dyDescent="0.25">
      <c r="A120" s="2" t="s">
        <v>2</v>
      </c>
      <c r="B120" s="4">
        <v>140799.62</v>
      </c>
      <c r="C120" s="2">
        <v>37</v>
      </c>
      <c r="D120" s="8">
        <v>1408</v>
      </c>
      <c r="E120" s="3">
        <v>1.0000026988709203E-2</v>
      </c>
    </row>
    <row r="121" spans="1:5" x14ac:dyDescent="0.25">
      <c r="A121" s="2" t="s">
        <v>2</v>
      </c>
      <c r="B121" s="4">
        <v>198815.12</v>
      </c>
      <c r="C121" s="2">
        <v>12</v>
      </c>
      <c r="D121" s="8">
        <v>1988.16</v>
      </c>
      <c r="E121" s="3">
        <v>1.0000044262227139E-2</v>
      </c>
    </row>
    <row r="122" spans="1:5" x14ac:dyDescent="0.25">
      <c r="A122" s="2" t="s">
        <v>3</v>
      </c>
      <c r="B122" s="4">
        <v>195518.93</v>
      </c>
      <c r="C122" s="2">
        <v>21</v>
      </c>
      <c r="D122" s="8">
        <v>1955.2</v>
      </c>
      <c r="E122" s="3">
        <v>1.0000054726158742E-2</v>
      </c>
    </row>
    <row r="123" spans="1:5" x14ac:dyDescent="0.25">
      <c r="A123" s="2" t="s">
        <v>3</v>
      </c>
      <c r="B123" s="4">
        <v>80287.39</v>
      </c>
      <c r="C123" s="2">
        <v>4</v>
      </c>
      <c r="D123" s="8">
        <v>802.88</v>
      </c>
      <c r="E123" s="3">
        <v>1.0000075977061903E-2</v>
      </c>
    </row>
    <row r="124" spans="1:5" x14ac:dyDescent="0.25">
      <c r="A124" s="2" t="s">
        <v>3</v>
      </c>
      <c r="B124" s="4">
        <v>170530.65</v>
      </c>
      <c r="C124" s="2">
        <v>23</v>
      </c>
      <c r="D124" s="8">
        <v>1705.32</v>
      </c>
      <c r="E124" s="3">
        <v>1.0000079164654565E-2</v>
      </c>
    </row>
    <row r="125" spans="1:5" x14ac:dyDescent="0.25">
      <c r="A125" s="2" t="s">
        <v>3</v>
      </c>
      <c r="B125" s="4">
        <v>122591.01</v>
      </c>
      <c r="C125" s="2">
        <v>8</v>
      </c>
      <c r="D125" s="8">
        <v>1225.92</v>
      </c>
      <c r="E125" s="3">
        <v>1.0000080756329523E-2</v>
      </c>
    </row>
    <row r="126" spans="1:5" x14ac:dyDescent="0.25">
      <c r="A126" s="2" t="s">
        <v>3</v>
      </c>
      <c r="B126" s="4">
        <v>196382.3</v>
      </c>
      <c r="C126" s="2">
        <v>7</v>
      </c>
      <c r="D126" s="8">
        <v>1963.84</v>
      </c>
      <c r="E126" s="3">
        <v>1.0000086565846311E-2</v>
      </c>
    </row>
    <row r="127" spans="1:5" x14ac:dyDescent="0.25">
      <c r="A127" s="2" t="s">
        <v>2</v>
      </c>
      <c r="B127" s="4">
        <v>168782.13</v>
      </c>
      <c r="C127" s="2">
        <v>8</v>
      </c>
      <c r="D127" s="8">
        <v>1687.84</v>
      </c>
      <c r="E127" s="3">
        <v>1.000011079371969E-2</v>
      </c>
    </row>
    <row r="128" spans="1:5" x14ac:dyDescent="0.25">
      <c r="A128" s="2" t="s">
        <v>3</v>
      </c>
      <c r="B128" s="4">
        <v>26111.7</v>
      </c>
      <c r="C128" s="2">
        <v>3</v>
      </c>
      <c r="D128" s="8">
        <v>261.12</v>
      </c>
      <c r="E128" s="3">
        <v>1.0000114891025862E-2</v>
      </c>
    </row>
    <row r="129" spans="1:5" x14ac:dyDescent="0.25">
      <c r="A129" s="2" t="s">
        <v>2</v>
      </c>
      <c r="B129" s="4">
        <v>61967.18</v>
      </c>
      <c r="C129" s="2">
        <v>1</v>
      </c>
      <c r="D129" s="8">
        <v>619.67999999999995</v>
      </c>
      <c r="E129" s="3">
        <v>1.0000132328113042E-2</v>
      </c>
    </row>
    <row r="130" spans="1:5" x14ac:dyDescent="0.25">
      <c r="A130" s="2" t="s">
        <v>3</v>
      </c>
      <c r="B130" s="4">
        <v>65803.03</v>
      </c>
      <c r="C130" s="2">
        <v>18</v>
      </c>
      <c r="D130" s="8">
        <v>658.04</v>
      </c>
      <c r="E130" s="3">
        <v>1.0000147409625362E-2</v>
      </c>
    </row>
    <row r="131" spans="1:5" x14ac:dyDescent="0.25">
      <c r="A131" s="2" t="s">
        <v>3</v>
      </c>
      <c r="B131" s="4">
        <v>105658.39</v>
      </c>
      <c r="C131" s="2">
        <v>1</v>
      </c>
      <c r="D131" s="8">
        <v>1056.5999999999999</v>
      </c>
      <c r="E131" s="3">
        <v>1.0000152377866063E-2</v>
      </c>
    </row>
    <row r="132" spans="1:5" x14ac:dyDescent="0.25">
      <c r="A132" s="2" t="s">
        <v>3</v>
      </c>
      <c r="B132" s="4">
        <v>38155.129999999997</v>
      </c>
      <c r="C132" s="2">
        <v>2</v>
      </c>
      <c r="D132" s="8">
        <v>381.56</v>
      </c>
      <c r="E132" s="3">
        <v>1.0000228016520977E-2</v>
      </c>
    </row>
    <row r="133" spans="1:5" x14ac:dyDescent="0.25">
      <c r="A133" s="2" t="s">
        <v>3</v>
      </c>
      <c r="B133" s="4">
        <v>34411.120000000003</v>
      </c>
      <c r="C133" s="2">
        <v>2</v>
      </c>
      <c r="D133" s="8">
        <v>344.12</v>
      </c>
      <c r="E133" s="3">
        <v>1.0000255731286862E-2</v>
      </c>
    </row>
    <row r="134" spans="1:5" x14ac:dyDescent="0.25">
      <c r="A134" s="2" t="s">
        <v>2</v>
      </c>
      <c r="B134" s="4">
        <v>57782.12</v>
      </c>
      <c r="C134" s="2">
        <v>3</v>
      </c>
      <c r="D134" s="8">
        <v>577.84</v>
      </c>
      <c r="E134" s="3">
        <v>1.0000325360163317E-2</v>
      </c>
    </row>
    <row r="135" spans="1:5" x14ac:dyDescent="0.25">
      <c r="A135" s="2" t="s">
        <v>2</v>
      </c>
      <c r="B135" s="4">
        <v>20935.25</v>
      </c>
      <c r="C135" s="2">
        <v>3</v>
      </c>
      <c r="D135" s="8">
        <v>209.36</v>
      </c>
      <c r="E135" s="3">
        <v>1.0000358247453458E-2</v>
      </c>
    </row>
    <row r="136" spans="1:5" x14ac:dyDescent="0.25">
      <c r="A136" s="2" t="s">
        <v>3</v>
      </c>
      <c r="B136" s="4">
        <v>35314.300000000003</v>
      </c>
      <c r="C136" s="2">
        <v>9</v>
      </c>
      <c r="D136" s="8">
        <v>353.16</v>
      </c>
      <c r="E136" s="3">
        <v>1.0000481391391022E-2</v>
      </c>
    </row>
    <row r="137" spans="1:5" x14ac:dyDescent="0.25">
      <c r="A137" s="2" t="s">
        <v>3</v>
      </c>
      <c r="B137" s="4">
        <v>13523.3</v>
      </c>
      <c r="C137" s="2">
        <v>29</v>
      </c>
      <c r="D137" s="8">
        <v>135.24</v>
      </c>
      <c r="E137" s="3">
        <v>1.0000517625135878E-2</v>
      </c>
    </row>
    <row r="138" spans="1:5" x14ac:dyDescent="0.25">
      <c r="A138" s="2" t="s">
        <v>3</v>
      </c>
      <c r="B138" s="4">
        <v>32258.12</v>
      </c>
      <c r="C138" s="2">
        <v>2</v>
      </c>
      <c r="D138" s="8">
        <v>322.60000000000002</v>
      </c>
      <c r="E138" s="3">
        <v>1.0000582798997586E-2</v>
      </c>
    </row>
    <row r="139" spans="1:5" x14ac:dyDescent="0.25">
      <c r="A139" s="2" t="s">
        <v>3</v>
      </c>
      <c r="B139" s="4">
        <v>24946.14</v>
      </c>
      <c r="C139" s="2">
        <v>49</v>
      </c>
      <c r="D139" s="8">
        <v>249.48</v>
      </c>
      <c r="E139" s="3">
        <v>1.0000745606334287E-2</v>
      </c>
    </row>
    <row r="140" spans="1:5" x14ac:dyDescent="0.25">
      <c r="A140" s="2" t="s">
        <v>3</v>
      </c>
      <c r="B140" s="6">
        <v>7606.98</v>
      </c>
      <c r="C140" s="2">
        <v>1</v>
      </c>
      <c r="D140" s="8">
        <v>76.08</v>
      </c>
      <c r="E140" s="3">
        <v>1.0001340873776453E-2</v>
      </c>
    </row>
    <row r="141" spans="1:5" x14ac:dyDescent="0.25">
      <c r="A141" s="2" t="s">
        <v>7</v>
      </c>
      <c r="B141" s="4">
        <v>166496.38</v>
      </c>
      <c r="C141" s="2">
        <v>8</v>
      </c>
      <c r="D141" s="8">
        <v>1782.72</v>
      </c>
      <c r="E141" s="3">
        <v>1.0707259821504828E-2</v>
      </c>
    </row>
    <row r="142" spans="1:5" x14ac:dyDescent="0.25">
      <c r="A142" s="2" t="s">
        <v>5</v>
      </c>
      <c r="B142" s="5">
        <v>92549.19</v>
      </c>
      <c r="C142" s="1">
        <v>7</v>
      </c>
      <c r="D142" s="8">
        <v>1000</v>
      </c>
      <c r="E142" s="3">
        <v>1.0805064852539499E-2</v>
      </c>
    </row>
    <row r="143" spans="1:5" x14ac:dyDescent="0.25">
      <c r="A143" s="2" t="s">
        <v>5</v>
      </c>
      <c r="B143" s="4">
        <v>65159.96</v>
      </c>
      <c r="C143" s="2">
        <v>12</v>
      </c>
      <c r="D143" s="8">
        <v>800</v>
      </c>
      <c r="E143" s="3">
        <v>1.2277478377825892E-2</v>
      </c>
    </row>
    <row r="144" spans="1:5" x14ac:dyDescent="0.25">
      <c r="A144" s="2" t="s">
        <v>3</v>
      </c>
      <c r="B144" s="4">
        <v>168394.82</v>
      </c>
      <c r="C144" s="2">
        <v>22</v>
      </c>
      <c r="D144" s="8">
        <v>2104.92</v>
      </c>
      <c r="E144" s="3">
        <v>1.2499909439019562E-2</v>
      </c>
    </row>
    <row r="145" spans="1:5" x14ac:dyDescent="0.25">
      <c r="A145" s="2" t="s">
        <v>6</v>
      </c>
      <c r="B145" s="4">
        <v>101499.57</v>
      </c>
      <c r="C145" s="2">
        <v>1</v>
      </c>
      <c r="D145" s="8">
        <v>1268.76</v>
      </c>
      <c r="E145" s="3">
        <v>1.2500151478474242E-2</v>
      </c>
    </row>
    <row r="146" spans="1:5" x14ac:dyDescent="0.25">
      <c r="A146" s="2" t="s">
        <v>3</v>
      </c>
      <c r="B146" s="4">
        <v>39787.910000000003</v>
      </c>
      <c r="C146" s="2">
        <v>4</v>
      </c>
      <c r="D146" s="8">
        <v>497.36</v>
      </c>
      <c r="E146" s="3">
        <v>1.2500279607549127E-2</v>
      </c>
    </row>
    <row r="147" spans="1:5" x14ac:dyDescent="0.25">
      <c r="A147" s="2" t="s">
        <v>3</v>
      </c>
      <c r="B147" s="4">
        <v>23557.4</v>
      </c>
      <c r="C147" s="2">
        <v>16</v>
      </c>
      <c r="D147" s="8">
        <v>353.36</v>
      </c>
      <c r="E147" s="3">
        <v>1.4999957550493687E-2</v>
      </c>
    </row>
    <row r="148" spans="1:5" x14ac:dyDescent="0.25">
      <c r="A148" s="2" t="s">
        <v>5</v>
      </c>
      <c r="B148" s="5">
        <v>65265</v>
      </c>
      <c r="C148" s="1">
        <v>23</v>
      </c>
      <c r="D148" s="8">
        <v>1000</v>
      </c>
      <c r="E148" s="3">
        <v>1.5322148165172756E-2</v>
      </c>
    </row>
    <row r="149" spans="1:5" x14ac:dyDescent="0.25">
      <c r="A149" s="2" t="s">
        <v>4</v>
      </c>
      <c r="B149" s="4">
        <v>171965.27</v>
      </c>
      <c r="C149" s="2">
        <v>12</v>
      </c>
      <c r="D149" s="8">
        <v>3000</v>
      </c>
      <c r="E149" s="3">
        <v>1.7445383012511771E-2</v>
      </c>
    </row>
    <row r="150" spans="1:5" x14ac:dyDescent="0.25">
      <c r="A150" s="2" t="s">
        <v>4</v>
      </c>
      <c r="B150" s="4">
        <v>163958.91</v>
      </c>
      <c r="C150" s="2">
        <v>10</v>
      </c>
      <c r="D150" s="8">
        <v>3000</v>
      </c>
      <c r="E150" s="3">
        <v>1.8297267284833742E-2</v>
      </c>
    </row>
    <row r="151" spans="1:5" x14ac:dyDescent="0.25">
      <c r="A151" s="2" t="s">
        <v>5</v>
      </c>
      <c r="B151" s="5">
        <v>51681.7</v>
      </c>
      <c r="C151" s="1">
        <v>19</v>
      </c>
      <c r="D151" s="8">
        <v>1000</v>
      </c>
      <c r="E151" s="3">
        <v>1.9349208714109639E-2</v>
      </c>
    </row>
    <row r="152" spans="1:5" x14ac:dyDescent="0.25">
      <c r="A152" s="2" t="s">
        <v>5</v>
      </c>
      <c r="B152" s="9">
        <v>43976.46</v>
      </c>
      <c r="C152" s="1">
        <v>6</v>
      </c>
      <c r="D152" s="8">
        <v>1000</v>
      </c>
      <c r="E152" s="3">
        <v>2.2739438326777554E-2</v>
      </c>
    </row>
    <row r="153" spans="1:5" x14ac:dyDescent="0.25">
      <c r="A153" s="2" t="s">
        <v>3</v>
      </c>
      <c r="B153" s="7">
        <v>45471.91</v>
      </c>
      <c r="C153" s="2">
        <v>7</v>
      </c>
      <c r="D153" s="8">
        <v>1272.8399999999999</v>
      </c>
      <c r="E153" s="3">
        <v>2.7991786577691587E-2</v>
      </c>
    </row>
    <row r="154" spans="1:5" x14ac:dyDescent="0.25">
      <c r="A154" s="2" t="s">
        <v>5</v>
      </c>
      <c r="B154" s="9">
        <v>29225.57</v>
      </c>
      <c r="C154" s="1">
        <v>11</v>
      </c>
      <c r="D154" s="8">
        <v>1000</v>
      </c>
      <c r="E154" s="3">
        <v>3.4216612370605602E-2</v>
      </c>
    </row>
    <row r="155" spans="1:5" x14ac:dyDescent="0.25">
      <c r="A155" s="2" t="s">
        <v>3</v>
      </c>
      <c r="B155" s="7">
        <v>30302.1</v>
      </c>
      <c r="C155" s="2">
        <v>7</v>
      </c>
      <c r="D155" s="8">
        <v>1075.76</v>
      </c>
      <c r="E155" s="3">
        <v>3.55011698859155E-2</v>
      </c>
    </row>
    <row r="156" spans="1:5" x14ac:dyDescent="0.25">
      <c r="A156" s="2" t="s">
        <v>4</v>
      </c>
      <c r="B156" s="7">
        <v>46094.23</v>
      </c>
      <c r="C156" s="2">
        <v>11</v>
      </c>
      <c r="D156" s="8">
        <v>2500</v>
      </c>
      <c r="E156" s="3">
        <v>5.4236723338257298E-2</v>
      </c>
    </row>
    <row r="157" spans="1:5" x14ac:dyDescent="0.25">
      <c r="A157" s="2" t="s">
        <v>5</v>
      </c>
      <c r="B157" s="9">
        <v>9840.5499999999993</v>
      </c>
      <c r="C157" s="1">
        <v>35</v>
      </c>
      <c r="D157" s="8">
        <v>1000</v>
      </c>
      <c r="E157" s="3">
        <v>0.1016203362616927</v>
      </c>
    </row>
    <row r="158" spans="1:5" x14ac:dyDescent="0.25">
      <c r="A158" s="2" t="s">
        <v>5</v>
      </c>
      <c r="B158" s="9">
        <v>6798.03</v>
      </c>
      <c r="C158" s="1">
        <v>12</v>
      </c>
      <c r="D158" s="8">
        <v>1000</v>
      </c>
      <c r="E158" s="3">
        <v>0.14710143968179018</v>
      </c>
    </row>
    <row r="159" spans="1:5" x14ac:dyDescent="0.25">
      <c r="A159" s="2" t="s">
        <v>5</v>
      </c>
      <c r="B159" s="7">
        <v>4772.59</v>
      </c>
      <c r="C159" s="2">
        <v>14</v>
      </c>
      <c r="D159" s="8">
        <v>900</v>
      </c>
      <c r="E159" s="3">
        <v>0.18857685240089761</v>
      </c>
    </row>
  </sheetData>
  <sortState ref="A9:E159">
    <sortCondition ref="E9:E15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2"/>
  <sheetViews>
    <sheetView workbookViewId="0">
      <pane ySplit="8" topLeftCell="A90" activePane="bottomLeft" state="frozen"/>
      <selection pane="bottomLeft" activeCell="A119" sqref="A119"/>
    </sheetView>
  </sheetViews>
  <sheetFormatPr defaultRowHeight="15" x14ac:dyDescent="0.25"/>
  <cols>
    <col min="1" max="1" width="25.5703125" style="2" bestFit="1" customWidth="1"/>
    <col min="2" max="2" width="15.28515625" style="4" bestFit="1" customWidth="1"/>
    <col min="3" max="3" width="5.42578125" style="2" bestFit="1" customWidth="1"/>
    <col min="4" max="4" width="11.5703125" style="8" bestFit="1" customWidth="1"/>
    <col min="5" max="5" width="9.140625" style="3"/>
    <col min="6" max="16384" width="9.140625" style="2"/>
  </cols>
  <sheetData>
    <row r="1" spans="1:5" x14ac:dyDescent="0.25">
      <c r="A1" s="2" t="s">
        <v>17</v>
      </c>
      <c r="B1" s="13">
        <v>212</v>
      </c>
      <c r="C1" s="14"/>
    </row>
    <row r="2" spans="1:5" x14ac:dyDescent="0.25">
      <c r="A2" s="2" t="s">
        <v>11</v>
      </c>
      <c r="B2" s="10">
        <f>AVERAGE(B9:B220)</f>
        <v>590880.79627358494</v>
      </c>
    </row>
    <row r="3" spans="1:5" x14ac:dyDescent="0.25">
      <c r="A3" s="2" t="s">
        <v>12</v>
      </c>
      <c r="B3" s="13">
        <f>AVERAGE(C9:C220)</f>
        <v>20.820754716981131</v>
      </c>
    </row>
    <row r="4" spans="1:5" x14ac:dyDescent="0.25">
      <c r="A4" s="2" t="s">
        <v>13</v>
      </c>
      <c r="B4" s="11" t="s">
        <v>18</v>
      </c>
      <c r="D4" s="3"/>
    </row>
    <row r="5" spans="1:5" x14ac:dyDescent="0.25">
      <c r="A5" s="2" t="s">
        <v>14</v>
      </c>
      <c r="B5" s="12">
        <f>AVERAGE(E9:E220)</f>
        <v>7.0416479519873759E-3</v>
      </c>
    </row>
    <row r="6" spans="1:5" x14ac:dyDescent="0.25">
      <c r="A6" s="2" t="s">
        <v>15</v>
      </c>
      <c r="B6" s="12">
        <f>MEDIAN(E9:E220)</f>
        <v>7.4999959298491427E-3</v>
      </c>
    </row>
    <row r="8" spans="1:5" x14ac:dyDescent="0.25">
      <c r="A8" s="2" t="s">
        <v>0</v>
      </c>
      <c r="B8" s="4" t="s">
        <v>1</v>
      </c>
      <c r="C8" s="2" t="s">
        <v>9</v>
      </c>
      <c r="D8" s="8" t="s">
        <v>8</v>
      </c>
      <c r="E8" s="3" t="s">
        <v>10</v>
      </c>
    </row>
    <row r="9" spans="1:5" x14ac:dyDescent="0.25">
      <c r="A9" s="2" t="s">
        <v>5</v>
      </c>
      <c r="B9" s="5">
        <v>873672.81</v>
      </c>
      <c r="C9" s="1">
        <v>24</v>
      </c>
      <c r="D9" s="8">
        <v>1000</v>
      </c>
      <c r="E9" s="3">
        <v>1.144593248815881E-3</v>
      </c>
    </row>
    <row r="10" spans="1:5" x14ac:dyDescent="0.25">
      <c r="A10" s="2" t="s">
        <v>5</v>
      </c>
      <c r="B10" s="5">
        <v>731674.46</v>
      </c>
      <c r="C10" s="1">
        <v>9</v>
      </c>
      <c r="D10" s="8">
        <v>1000</v>
      </c>
      <c r="E10" s="3">
        <v>1.366728039133688E-3</v>
      </c>
    </row>
    <row r="11" spans="1:5" x14ac:dyDescent="0.25">
      <c r="A11" s="2" t="s">
        <v>6</v>
      </c>
      <c r="B11" s="4">
        <v>716365.45</v>
      </c>
      <c r="C11" s="2">
        <v>14</v>
      </c>
      <c r="D11" s="8">
        <v>1000</v>
      </c>
      <c r="E11" s="3">
        <v>1.3959355521682404E-3</v>
      </c>
    </row>
    <row r="12" spans="1:5" x14ac:dyDescent="0.25">
      <c r="A12" s="2" t="s">
        <v>6</v>
      </c>
      <c r="B12" s="4">
        <v>920405.85</v>
      </c>
      <c r="C12" s="2">
        <v>23</v>
      </c>
      <c r="D12" s="8">
        <v>1300</v>
      </c>
      <c r="E12" s="3">
        <v>1.4124204012827602E-3</v>
      </c>
    </row>
    <row r="13" spans="1:5" x14ac:dyDescent="0.25">
      <c r="A13" s="2" t="s">
        <v>6</v>
      </c>
      <c r="B13" s="4">
        <v>429990.06</v>
      </c>
      <c r="C13" s="2">
        <v>15</v>
      </c>
      <c r="D13" s="8">
        <v>695</v>
      </c>
      <c r="E13" s="3">
        <v>1.6163164329891719E-3</v>
      </c>
    </row>
    <row r="14" spans="1:5" x14ac:dyDescent="0.25">
      <c r="A14" s="2" t="s">
        <v>5</v>
      </c>
      <c r="B14" s="5">
        <v>523621.2</v>
      </c>
      <c r="C14" s="1">
        <v>25</v>
      </c>
      <c r="D14" s="8">
        <v>1000</v>
      </c>
      <c r="E14" s="3">
        <v>1.9097775261964183E-3</v>
      </c>
    </row>
    <row r="15" spans="1:5" x14ac:dyDescent="0.25">
      <c r="A15" s="2" t="s">
        <v>3</v>
      </c>
      <c r="B15" s="4">
        <v>795257.52</v>
      </c>
      <c r="C15" s="2">
        <v>16</v>
      </c>
      <c r="D15" s="8">
        <v>1590.52</v>
      </c>
      <c r="E15" s="3">
        <v>2.0000062369734018E-3</v>
      </c>
    </row>
    <row r="16" spans="1:5" x14ac:dyDescent="0.25">
      <c r="A16" s="2" t="s">
        <v>3</v>
      </c>
      <c r="B16" s="4">
        <v>609459.81000000006</v>
      </c>
      <c r="C16" s="2">
        <v>22</v>
      </c>
      <c r="D16" s="8">
        <v>1279.8800000000001</v>
      </c>
      <c r="E16" s="3">
        <v>2.1000236258400698E-3</v>
      </c>
    </row>
    <row r="17" spans="1:5" x14ac:dyDescent="0.25">
      <c r="A17" s="2" t="s">
        <v>5</v>
      </c>
      <c r="B17" s="5">
        <v>414421.66</v>
      </c>
      <c r="C17" s="1">
        <v>6</v>
      </c>
      <c r="D17" s="8">
        <v>1000</v>
      </c>
      <c r="E17" s="3">
        <v>2.4130012895561491E-3</v>
      </c>
    </row>
    <row r="18" spans="1:5" x14ac:dyDescent="0.25">
      <c r="A18" s="2" t="s">
        <v>3</v>
      </c>
      <c r="B18" s="6">
        <v>314982.34000000003</v>
      </c>
      <c r="C18" s="2">
        <v>6</v>
      </c>
      <c r="D18" s="8">
        <v>787.44</v>
      </c>
      <c r="E18" s="3">
        <v>2.4999496797185519E-3</v>
      </c>
    </row>
    <row r="19" spans="1:5" x14ac:dyDescent="0.25">
      <c r="A19" s="2" t="s">
        <v>3</v>
      </c>
      <c r="B19" s="4">
        <v>736021.56</v>
      </c>
      <c r="C19" s="2">
        <v>9</v>
      </c>
      <c r="D19" s="8">
        <v>1840.04</v>
      </c>
      <c r="E19" s="3">
        <v>2.4999811146836511E-3</v>
      </c>
    </row>
    <row r="20" spans="1:5" x14ac:dyDescent="0.25">
      <c r="A20" s="2" t="s">
        <v>3</v>
      </c>
      <c r="B20" s="4">
        <v>564852.18000000005</v>
      </c>
      <c r="C20" s="2">
        <v>11</v>
      </c>
      <c r="D20" s="8">
        <v>1412.12</v>
      </c>
      <c r="E20" s="3">
        <v>2.4999814995845457E-3</v>
      </c>
    </row>
    <row r="21" spans="1:5" x14ac:dyDescent="0.25">
      <c r="A21" s="2" t="s">
        <v>3</v>
      </c>
      <c r="B21" s="4">
        <v>711893.24</v>
      </c>
      <c r="C21" s="2">
        <v>145</v>
      </c>
      <c r="D21" s="8">
        <v>1779.72</v>
      </c>
      <c r="E21" s="3">
        <v>2.4999815983643842E-3</v>
      </c>
    </row>
    <row r="22" spans="1:5" x14ac:dyDescent="0.25">
      <c r="A22" s="2" t="s">
        <v>3</v>
      </c>
      <c r="B22" s="4">
        <v>762000.92</v>
      </c>
      <c r="C22" s="2">
        <v>10</v>
      </c>
      <c r="D22" s="8">
        <v>1905</v>
      </c>
      <c r="E22" s="3">
        <v>2.4999969816309406E-3</v>
      </c>
    </row>
    <row r="23" spans="1:5" x14ac:dyDescent="0.25">
      <c r="A23" s="2" t="s">
        <v>3</v>
      </c>
      <c r="B23" s="4">
        <v>732345.98</v>
      </c>
      <c r="C23" s="2">
        <v>16</v>
      </c>
      <c r="D23" s="8">
        <v>1830.88</v>
      </c>
      <c r="E23" s="3">
        <v>2.5000205503961396E-3</v>
      </c>
    </row>
    <row r="24" spans="1:5" x14ac:dyDescent="0.25">
      <c r="A24" s="2" t="s">
        <v>5</v>
      </c>
      <c r="B24" s="5">
        <v>385125.84</v>
      </c>
      <c r="C24" s="1">
        <v>18</v>
      </c>
      <c r="D24" s="8">
        <v>1000</v>
      </c>
      <c r="E24" s="3">
        <v>2.5965538952151326E-3</v>
      </c>
    </row>
    <row r="25" spans="1:5" x14ac:dyDescent="0.25">
      <c r="A25" s="2" t="s">
        <v>5</v>
      </c>
      <c r="B25" s="5">
        <v>341552.38</v>
      </c>
      <c r="C25" s="1">
        <v>8</v>
      </c>
      <c r="D25" s="8">
        <v>1000</v>
      </c>
      <c r="E25" s="3">
        <v>2.927808613132779E-3</v>
      </c>
    </row>
    <row r="26" spans="1:5" x14ac:dyDescent="0.25">
      <c r="A26" s="2" t="s">
        <v>5</v>
      </c>
      <c r="B26" s="5">
        <v>333944.82</v>
      </c>
      <c r="C26" s="1">
        <v>14</v>
      </c>
      <c r="D26" s="8">
        <v>1000</v>
      </c>
      <c r="E26" s="3">
        <v>2.9945066972441735E-3</v>
      </c>
    </row>
    <row r="27" spans="1:5" x14ac:dyDescent="0.25">
      <c r="A27" s="2" t="s">
        <v>3</v>
      </c>
      <c r="B27" s="4">
        <v>449071.57</v>
      </c>
      <c r="C27" s="2">
        <v>5</v>
      </c>
      <c r="D27" s="8">
        <v>1347.2</v>
      </c>
      <c r="E27" s="3">
        <v>2.9999672435286873E-3</v>
      </c>
    </row>
    <row r="28" spans="1:5" x14ac:dyDescent="0.25">
      <c r="A28" s="2" t="s">
        <v>3</v>
      </c>
      <c r="B28" s="4">
        <v>800942.46</v>
      </c>
      <c r="C28" s="2">
        <v>18</v>
      </c>
      <c r="D28" s="8">
        <v>2402.84</v>
      </c>
      <c r="E28" s="3">
        <v>3.0000157564377349E-3</v>
      </c>
    </row>
    <row r="29" spans="1:5" x14ac:dyDescent="0.25">
      <c r="A29" s="2" t="s">
        <v>5</v>
      </c>
      <c r="B29" s="5">
        <v>287725.48</v>
      </c>
      <c r="C29" s="1">
        <v>28</v>
      </c>
      <c r="D29" s="8">
        <v>1000</v>
      </c>
      <c r="E29" s="3">
        <v>3.4755350829547668E-3</v>
      </c>
    </row>
    <row r="30" spans="1:5" x14ac:dyDescent="0.25">
      <c r="A30" s="2" t="s">
        <v>6</v>
      </c>
      <c r="B30" s="4">
        <v>936517.24</v>
      </c>
      <c r="C30" s="2">
        <v>5</v>
      </c>
      <c r="D30" s="8">
        <v>3277.8</v>
      </c>
      <c r="E30" s="3">
        <v>3.4999889590927339E-3</v>
      </c>
    </row>
    <row r="31" spans="1:5" x14ac:dyDescent="0.25">
      <c r="A31" s="2" t="s">
        <v>2</v>
      </c>
      <c r="B31" s="4">
        <v>328708.63</v>
      </c>
      <c r="C31" s="2">
        <v>13</v>
      </c>
      <c r="D31" s="8">
        <v>1150.48</v>
      </c>
      <c r="E31" s="3">
        <v>3.4999993763473749E-3</v>
      </c>
    </row>
    <row r="32" spans="1:5" x14ac:dyDescent="0.25">
      <c r="A32" s="2" t="s">
        <v>5</v>
      </c>
      <c r="B32" s="4">
        <v>848421.76</v>
      </c>
      <c r="C32" s="2">
        <v>6</v>
      </c>
      <c r="D32" s="8">
        <v>3000</v>
      </c>
      <c r="E32" s="3">
        <v>3.5359772007733511E-3</v>
      </c>
    </row>
    <row r="33" spans="1:5" x14ac:dyDescent="0.25">
      <c r="A33" s="2" t="s">
        <v>2</v>
      </c>
      <c r="B33" s="4">
        <v>547412.69999999995</v>
      </c>
      <c r="C33" s="2">
        <v>17</v>
      </c>
      <c r="D33" s="8">
        <v>2040.96</v>
      </c>
      <c r="E33" s="3">
        <v>3.7283753190234721E-3</v>
      </c>
    </row>
    <row r="34" spans="1:5" x14ac:dyDescent="0.25">
      <c r="A34" s="2" t="s">
        <v>2</v>
      </c>
      <c r="B34" s="4">
        <v>880029.78</v>
      </c>
      <c r="C34" s="2">
        <v>11</v>
      </c>
      <c r="D34" s="8">
        <v>3330.12</v>
      </c>
      <c r="E34" s="3">
        <v>3.7840992153697342E-3</v>
      </c>
    </row>
    <row r="35" spans="1:5" x14ac:dyDescent="0.25">
      <c r="A35" s="2" t="s">
        <v>2</v>
      </c>
      <c r="B35" s="4">
        <v>292742.59999999998</v>
      </c>
      <c r="C35" s="2">
        <v>3</v>
      </c>
      <c r="D35" s="8">
        <v>1170.96</v>
      </c>
      <c r="E35" s="3">
        <v>3.9999644739098445E-3</v>
      </c>
    </row>
    <row r="36" spans="1:5" x14ac:dyDescent="0.25">
      <c r="A36" s="2" t="s">
        <v>3</v>
      </c>
      <c r="B36" s="4">
        <v>966344.25</v>
      </c>
      <c r="C36" s="2">
        <v>6</v>
      </c>
      <c r="D36" s="8">
        <v>3865.36</v>
      </c>
      <c r="E36" s="3">
        <v>3.9999824079255397E-3</v>
      </c>
    </row>
    <row r="37" spans="1:5" x14ac:dyDescent="0.25">
      <c r="A37" s="2" t="s">
        <v>3</v>
      </c>
      <c r="B37" s="4">
        <v>479150.15</v>
      </c>
      <c r="C37" s="2">
        <v>10</v>
      </c>
      <c r="D37" s="8">
        <v>1916.6</v>
      </c>
      <c r="E37" s="3">
        <v>3.9999987477829235E-3</v>
      </c>
    </row>
    <row r="38" spans="1:5" x14ac:dyDescent="0.25">
      <c r="A38" s="2" t="s">
        <v>3</v>
      </c>
      <c r="B38" s="4">
        <v>491489.6</v>
      </c>
      <c r="C38" s="2">
        <v>8</v>
      </c>
      <c r="D38" s="8">
        <v>1965.96</v>
      </c>
      <c r="E38" s="3">
        <v>4.0000032554096772E-3</v>
      </c>
    </row>
    <row r="39" spans="1:5" x14ac:dyDescent="0.25">
      <c r="A39" s="2" t="s">
        <v>3</v>
      </c>
      <c r="B39" s="4">
        <v>553988.53</v>
      </c>
      <c r="C39" s="2">
        <v>30</v>
      </c>
      <c r="D39" s="8">
        <v>2215.96</v>
      </c>
      <c r="E39" s="3">
        <v>4.0000106139381625E-3</v>
      </c>
    </row>
    <row r="40" spans="1:5" x14ac:dyDescent="0.25">
      <c r="A40" s="2" t="s">
        <v>2</v>
      </c>
      <c r="B40" s="4">
        <v>476558.34</v>
      </c>
      <c r="C40" s="2">
        <v>15</v>
      </c>
      <c r="D40" s="8">
        <v>1906.24</v>
      </c>
      <c r="E40" s="3">
        <v>4.0000139332363798E-3</v>
      </c>
    </row>
    <row r="41" spans="1:5" x14ac:dyDescent="0.25">
      <c r="A41" s="2" t="s">
        <v>2</v>
      </c>
      <c r="B41" s="4">
        <v>432964.98</v>
      </c>
      <c r="C41" s="2">
        <v>26</v>
      </c>
      <c r="D41" s="8">
        <v>1781.84</v>
      </c>
      <c r="E41" s="3">
        <v>4.1154367727385252E-3</v>
      </c>
    </row>
    <row r="42" spans="1:5" x14ac:dyDescent="0.25">
      <c r="A42" s="2" t="s">
        <v>3</v>
      </c>
      <c r="B42" s="4">
        <v>851082.69</v>
      </c>
      <c r="C42" s="2">
        <v>92</v>
      </c>
      <c r="D42" s="8">
        <v>3574.56</v>
      </c>
      <c r="E42" s="3">
        <v>4.2000149245192617E-3</v>
      </c>
    </row>
    <row r="43" spans="1:5" x14ac:dyDescent="0.25">
      <c r="A43" s="2" t="s">
        <v>6</v>
      </c>
      <c r="B43" s="4">
        <v>582159</v>
      </c>
      <c r="C43" s="2">
        <v>5</v>
      </c>
      <c r="D43" s="8">
        <v>2800</v>
      </c>
      <c r="E43" s="3">
        <v>4.8096825781272813E-3</v>
      </c>
    </row>
    <row r="44" spans="1:5" x14ac:dyDescent="0.25">
      <c r="A44" s="2" t="s">
        <v>2</v>
      </c>
      <c r="B44" s="4">
        <v>710667.04</v>
      </c>
      <c r="C44" s="2">
        <v>4</v>
      </c>
      <c r="D44" s="8">
        <v>3448</v>
      </c>
      <c r="E44" s="3">
        <v>4.8517798152000972E-3</v>
      </c>
    </row>
    <row r="45" spans="1:5" x14ac:dyDescent="0.25">
      <c r="A45" s="2" t="s">
        <v>3</v>
      </c>
      <c r="B45" s="4">
        <v>462923.84</v>
      </c>
      <c r="C45" s="2">
        <v>15</v>
      </c>
      <c r="D45" s="8">
        <v>2314.6</v>
      </c>
      <c r="E45" s="3">
        <v>4.9999585244950868E-3</v>
      </c>
    </row>
    <row r="46" spans="1:5" x14ac:dyDescent="0.25">
      <c r="A46" s="2" t="s">
        <v>2</v>
      </c>
      <c r="B46" s="4">
        <v>347530.6</v>
      </c>
      <c r="C46" s="2">
        <v>6</v>
      </c>
      <c r="D46" s="8">
        <v>1737.64</v>
      </c>
      <c r="E46" s="3">
        <v>4.9999625932220073E-3</v>
      </c>
    </row>
    <row r="47" spans="1:5" x14ac:dyDescent="0.25">
      <c r="A47" s="2" t="s">
        <v>4</v>
      </c>
      <c r="B47" s="4">
        <v>418626.93</v>
      </c>
      <c r="C47" s="2">
        <v>13</v>
      </c>
      <c r="D47" s="8">
        <v>2093.12</v>
      </c>
      <c r="E47" s="3">
        <v>4.9999650046402893E-3</v>
      </c>
    </row>
    <row r="48" spans="1:5" x14ac:dyDescent="0.25">
      <c r="A48" s="2" t="s">
        <v>3</v>
      </c>
      <c r="B48" s="4">
        <v>289817.45</v>
      </c>
      <c r="C48" s="2">
        <v>7</v>
      </c>
      <c r="D48" s="8">
        <v>1449.08</v>
      </c>
      <c r="E48" s="3">
        <v>4.9999749842530184E-3</v>
      </c>
    </row>
    <row r="49" spans="1:5" x14ac:dyDescent="0.25">
      <c r="A49" s="2" t="s">
        <v>3</v>
      </c>
      <c r="B49" s="4">
        <v>417818.07</v>
      </c>
      <c r="C49" s="2">
        <v>33</v>
      </c>
      <c r="D49" s="8">
        <v>2089.08</v>
      </c>
      <c r="E49" s="3">
        <v>4.9999752284529001E-3</v>
      </c>
    </row>
    <row r="50" spans="1:5" x14ac:dyDescent="0.25">
      <c r="A50" s="2" t="s">
        <v>3</v>
      </c>
      <c r="B50" s="4">
        <v>647915.18999999994</v>
      </c>
      <c r="C50" s="2">
        <v>40</v>
      </c>
      <c r="D50" s="8">
        <v>3239.56</v>
      </c>
      <c r="E50" s="3">
        <v>4.9999753825805508E-3</v>
      </c>
    </row>
    <row r="51" spans="1:5" x14ac:dyDescent="0.25">
      <c r="A51" s="2" t="s">
        <v>4</v>
      </c>
      <c r="B51" s="4">
        <v>404913.93</v>
      </c>
      <c r="C51" s="2">
        <v>17</v>
      </c>
      <c r="D51" s="8">
        <v>2024.56</v>
      </c>
      <c r="E51" s="3">
        <v>4.9999761677747166E-3</v>
      </c>
    </row>
    <row r="52" spans="1:5" x14ac:dyDescent="0.25">
      <c r="A52" s="2" t="s">
        <v>2</v>
      </c>
      <c r="B52" s="4">
        <v>508250.01</v>
      </c>
      <c r="C52" s="2">
        <v>7</v>
      </c>
      <c r="D52" s="8">
        <v>2541.2399999999998</v>
      </c>
      <c r="E52" s="3">
        <v>4.9999802262669897E-3</v>
      </c>
    </row>
    <row r="53" spans="1:5" x14ac:dyDescent="0.25">
      <c r="A53" s="2" t="s">
        <v>3</v>
      </c>
      <c r="B53" s="4">
        <v>802859.1</v>
      </c>
      <c r="C53" s="2">
        <v>57</v>
      </c>
      <c r="D53" s="8">
        <v>4014.28</v>
      </c>
      <c r="E53" s="3">
        <v>4.999980693997241E-3</v>
      </c>
    </row>
    <row r="54" spans="1:5" x14ac:dyDescent="0.25">
      <c r="A54" s="2" t="s">
        <v>3</v>
      </c>
      <c r="B54" s="4">
        <v>450185.71</v>
      </c>
      <c r="C54" s="2">
        <v>33</v>
      </c>
      <c r="D54" s="8">
        <v>2250.92</v>
      </c>
      <c r="E54" s="3">
        <v>4.9999810078378542E-3</v>
      </c>
    </row>
    <row r="55" spans="1:5" x14ac:dyDescent="0.25">
      <c r="A55" s="2" t="s">
        <v>3</v>
      </c>
      <c r="B55" s="4">
        <v>915811.19</v>
      </c>
      <c r="C55" s="2">
        <v>10</v>
      </c>
      <c r="D55" s="8">
        <v>4579.04</v>
      </c>
      <c r="E55" s="3">
        <v>4.9999825837463291E-3</v>
      </c>
    </row>
    <row r="56" spans="1:5" x14ac:dyDescent="0.25">
      <c r="A56" s="2" t="s">
        <v>3</v>
      </c>
      <c r="B56" s="4">
        <v>937491.23</v>
      </c>
      <c r="C56" s="2">
        <v>6</v>
      </c>
      <c r="D56" s="8">
        <v>4687.4399999999996</v>
      </c>
      <c r="E56" s="3">
        <v>4.9999827731721817E-3</v>
      </c>
    </row>
    <row r="57" spans="1:5" x14ac:dyDescent="0.25">
      <c r="A57" s="2" t="s">
        <v>2</v>
      </c>
      <c r="B57" s="4">
        <v>634106.13</v>
      </c>
      <c r="C57" s="2">
        <v>7</v>
      </c>
      <c r="D57" s="8">
        <v>3170.52</v>
      </c>
      <c r="E57" s="3">
        <v>4.9999832047042348E-3</v>
      </c>
    </row>
    <row r="58" spans="1:5" x14ac:dyDescent="0.25">
      <c r="A58" s="2" t="s">
        <v>3</v>
      </c>
      <c r="B58" s="4">
        <v>715834.34</v>
      </c>
      <c r="C58" s="2">
        <v>34</v>
      </c>
      <c r="D58" s="8">
        <v>3579.16</v>
      </c>
      <c r="E58" s="3">
        <v>4.999983655436256E-3</v>
      </c>
    </row>
    <row r="59" spans="1:5" x14ac:dyDescent="0.25">
      <c r="A59" s="2" t="s">
        <v>3</v>
      </c>
      <c r="B59" s="4">
        <v>476873.42</v>
      </c>
      <c r="C59" s="2">
        <v>27</v>
      </c>
      <c r="D59" s="8">
        <v>2384.36</v>
      </c>
      <c r="E59" s="3">
        <v>4.9999851113530303E-3</v>
      </c>
    </row>
    <row r="60" spans="1:5" x14ac:dyDescent="0.25">
      <c r="A60" s="2" t="s">
        <v>3</v>
      </c>
      <c r="B60" s="4">
        <v>472824.98</v>
      </c>
      <c r="C60" s="2">
        <v>6</v>
      </c>
      <c r="D60" s="8">
        <v>2364.12</v>
      </c>
      <c r="E60" s="3">
        <v>4.9999896367573472E-3</v>
      </c>
    </row>
    <row r="61" spans="1:5" x14ac:dyDescent="0.25">
      <c r="A61" s="2" t="s">
        <v>3</v>
      </c>
      <c r="B61" s="4">
        <v>391056.78</v>
      </c>
      <c r="C61" s="2">
        <v>5</v>
      </c>
      <c r="D61" s="8">
        <v>1955.28</v>
      </c>
      <c r="E61" s="3">
        <v>4.9999900270236968E-3</v>
      </c>
    </row>
    <row r="62" spans="1:5" x14ac:dyDescent="0.25">
      <c r="A62" s="2" t="s">
        <v>3</v>
      </c>
      <c r="B62" s="4">
        <v>527080.94999999995</v>
      </c>
      <c r="C62" s="2">
        <v>14</v>
      </c>
      <c r="D62" s="8">
        <v>2635.4</v>
      </c>
      <c r="E62" s="3">
        <v>4.9999909881015435E-3</v>
      </c>
    </row>
    <row r="63" spans="1:5" x14ac:dyDescent="0.25">
      <c r="A63" s="2" t="s">
        <v>3</v>
      </c>
      <c r="B63" s="4">
        <v>579032.89</v>
      </c>
      <c r="C63" s="2">
        <v>12</v>
      </c>
      <c r="D63" s="8">
        <v>2895.16</v>
      </c>
      <c r="E63" s="3">
        <v>4.9999923147716185E-3</v>
      </c>
    </row>
    <row r="64" spans="1:5" x14ac:dyDescent="0.25">
      <c r="A64" s="2" t="s">
        <v>3</v>
      </c>
      <c r="B64" s="4">
        <v>521216.48</v>
      </c>
      <c r="C64" s="2">
        <v>14</v>
      </c>
      <c r="D64" s="8">
        <v>2606.08</v>
      </c>
      <c r="E64" s="3">
        <v>4.9999953953873445E-3</v>
      </c>
    </row>
    <row r="65" spans="1:5" x14ac:dyDescent="0.25">
      <c r="A65" s="2" t="s">
        <v>3</v>
      </c>
      <c r="B65" s="4">
        <v>705328.26</v>
      </c>
      <c r="C65" s="2">
        <v>55</v>
      </c>
      <c r="D65" s="8">
        <v>3526.64</v>
      </c>
      <c r="E65" s="3">
        <v>4.9999981568865535E-3</v>
      </c>
    </row>
    <row r="66" spans="1:5" x14ac:dyDescent="0.25">
      <c r="A66" s="2" t="s">
        <v>3</v>
      </c>
      <c r="B66" s="4">
        <v>775383.28</v>
      </c>
      <c r="C66" s="2">
        <v>12</v>
      </c>
      <c r="D66" s="8">
        <v>3876.92</v>
      </c>
      <c r="E66" s="3">
        <v>5.0000046428651385E-3</v>
      </c>
    </row>
    <row r="67" spans="1:5" x14ac:dyDescent="0.25">
      <c r="A67" s="2" t="s">
        <v>3</v>
      </c>
      <c r="B67" s="4">
        <v>778886.63</v>
      </c>
      <c r="C67" s="2">
        <v>21</v>
      </c>
      <c r="D67" s="8">
        <v>3894.44</v>
      </c>
      <c r="E67" s="3">
        <v>5.0000087946046783E-3</v>
      </c>
    </row>
    <row r="68" spans="1:5" x14ac:dyDescent="0.25">
      <c r="A68" s="2" t="s">
        <v>5</v>
      </c>
      <c r="B68" s="4">
        <v>399487.2</v>
      </c>
      <c r="C68" s="2">
        <v>6</v>
      </c>
      <c r="D68" s="8">
        <v>1997.44</v>
      </c>
      <c r="E68" s="3">
        <v>5.0000100128364559E-3</v>
      </c>
    </row>
    <row r="69" spans="1:5" x14ac:dyDescent="0.25">
      <c r="A69" s="2" t="s">
        <v>3</v>
      </c>
      <c r="B69" s="4">
        <v>698886.17</v>
      </c>
      <c r="C69" s="2">
        <v>2</v>
      </c>
      <c r="D69" s="8">
        <v>3494.44</v>
      </c>
      <c r="E69" s="3">
        <v>5.0000130922607895E-3</v>
      </c>
    </row>
    <row r="70" spans="1:5" x14ac:dyDescent="0.25">
      <c r="A70" s="2" t="s">
        <v>3</v>
      </c>
      <c r="B70" s="4">
        <v>588429.92000000004</v>
      </c>
      <c r="C70" s="2">
        <v>52</v>
      </c>
      <c r="D70" s="8">
        <v>2942.16</v>
      </c>
      <c r="E70" s="3">
        <v>5.000017674152259E-3</v>
      </c>
    </row>
    <row r="71" spans="1:5" x14ac:dyDescent="0.25">
      <c r="A71" s="2" t="s">
        <v>3</v>
      </c>
      <c r="B71" s="4">
        <v>723901.2</v>
      </c>
      <c r="C71" s="2">
        <v>39</v>
      </c>
      <c r="D71" s="8">
        <v>3619.52</v>
      </c>
      <c r="E71" s="3">
        <v>5.0000193396557433E-3</v>
      </c>
    </row>
    <row r="72" spans="1:5" x14ac:dyDescent="0.25">
      <c r="A72" s="2" t="s">
        <v>2</v>
      </c>
      <c r="B72" s="4">
        <v>754181</v>
      </c>
      <c r="C72" s="2">
        <v>9</v>
      </c>
      <c r="D72" s="8">
        <v>3770.92</v>
      </c>
      <c r="E72" s="3">
        <v>5.0000198891247596E-3</v>
      </c>
    </row>
    <row r="73" spans="1:5" x14ac:dyDescent="0.25">
      <c r="A73" s="2" t="s">
        <v>3</v>
      </c>
      <c r="B73" s="4">
        <v>516213.89</v>
      </c>
      <c r="C73" s="2">
        <v>25</v>
      </c>
      <c r="D73" s="8">
        <v>2581.08</v>
      </c>
      <c r="E73" s="3">
        <v>5.000020437264871E-3</v>
      </c>
    </row>
    <row r="74" spans="1:5" x14ac:dyDescent="0.25">
      <c r="A74" s="2" t="s">
        <v>3</v>
      </c>
      <c r="B74" s="4">
        <v>719284.96</v>
      </c>
      <c r="C74" s="2">
        <v>20</v>
      </c>
      <c r="D74" s="8">
        <v>3596.44</v>
      </c>
      <c r="E74" s="3">
        <v>5.0000211320976326E-3</v>
      </c>
    </row>
    <row r="75" spans="1:5" x14ac:dyDescent="0.25">
      <c r="A75" s="2" t="s">
        <v>3</v>
      </c>
      <c r="B75" s="4">
        <v>311302.18</v>
      </c>
      <c r="C75" s="2">
        <v>11</v>
      </c>
      <c r="D75" s="8">
        <v>1556.52</v>
      </c>
      <c r="E75" s="3">
        <v>5.000029232047138E-3</v>
      </c>
    </row>
    <row r="76" spans="1:5" x14ac:dyDescent="0.25">
      <c r="A76" s="2" t="s">
        <v>3</v>
      </c>
      <c r="B76" s="4">
        <v>670876.06000000006</v>
      </c>
      <c r="C76" s="2">
        <v>7</v>
      </c>
      <c r="D76" s="8">
        <v>3354.4</v>
      </c>
      <c r="E76" s="3">
        <v>5.0000293645893401E-3</v>
      </c>
    </row>
    <row r="77" spans="1:5" x14ac:dyDescent="0.25">
      <c r="A77" s="2" t="s">
        <v>3</v>
      </c>
      <c r="B77" s="4">
        <v>357837.75</v>
      </c>
      <c r="C77" s="2">
        <v>8</v>
      </c>
      <c r="D77" s="8">
        <v>1789.2</v>
      </c>
      <c r="E77" s="3">
        <v>5.0000314388294696E-3</v>
      </c>
    </row>
    <row r="78" spans="1:5" x14ac:dyDescent="0.25">
      <c r="A78" s="2" t="s">
        <v>2</v>
      </c>
      <c r="B78" s="4">
        <v>273214.03999999998</v>
      </c>
      <c r="C78" s="2">
        <v>1</v>
      </c>
      <c r="D78" s="8">
        <v>1366.08</v>
      </c>
      <c r="E78" s="3">
        <v>5.0000358693133044E-3</v>
      </c>
    </row>
    <row r="79" spans="1:5" x14ac:dyDescent="0.25">
      <c r="A79" s="2" t="s">
        <v>3</v>
      </c>
      <c r="B79" s="4">
        <v>435596.67</v>
      </c>
      <c r="C79" s="2">
        <v>19</v>
      </c>
      <c r="D79" s="8">
        <v>2178</v>
      </c>
      <c r="E79" s="3">
        <v>5.0000382234327003E-3</v>
      </c>
    </row>
    <row r="80" spans="1:5" x14ac:dyDescent="0.25">
      <c r="A80" s="2" t="s">
        <v>6</v>
      </c>
      <c r="B80" s="4">
        <v>841308.21</v>
      </c>
      <c r="C80" s="2">
        <v>8</v>
      </c>
      <c r="D80" s="8">
        <v>4500</v>
      </c>
      <c r="E80" s="3">
        <v>5.3488126545205121E-3</v>
      </c>
    </row>
    <row r="81" spans="1:5" x14ac:dyDescent="0.25">
      <c r="A81" s="2" t="s">
        <v>2</v>
      </c>
      <c r="B81" s="4">
        <v>933218.38</v>
      </c>
      <c r="C81" s="2">
        <v>7</v>
      </c>
      <c r="D81" s="8">
        <v>5049.6400000000003</v>
      </c>
      <c r="E81" s="3">
        <v>5.4109950127643226E-3</v>
      </c>
    </row>
    <row r="82" spans="1:5" x14ac:dyDescent="0.25">
      <c r="A82" s="2" t="s">
        <v>3</v>
      </c>
      <c r="B82" s="4">
        <v>625150.48</v>
      </c>
      <c r="C82" s="2">
        <v>22</v>
      </c>
      <c r="D82" s="8">
        <v>3438.32</v>
      </c>
      <c r="E82" s="3">
        <v>5.4999877789424396E-3</v>
      </c>
    </row>
    <row r="83" spans="1:5" x14ac:dyDescent="0.25">
      <c r="A83" s="2" t="s">
        <v>2</v>
      </c>
      <c r="B83" s="4">
        <v>472197.29</v>
      </c>
      <c r="C83" s="2">
        <v>10</v>
      </c>
      <c r="D83" s="8">
        <v>2611</v>
      </c>
      <c r="E83" s="3">
        <v>5.5294684135099546E-3</v>
      </c>
    </row>
    <row r="84" spans="1:5" x14ac:dyDescent="0.25">
      <c r="A84" s="2" t="s">
        <v>3</v>
      </c>
      <c r="B84" s="4">
        <v>368163.11</v>
      </c>
      <c r="C84" s="2">
        <v>21</v>
      </c>
      <c r="D84" s="8">
        <v>2208.96</v>
      </c>
      <c r="E84" s="3">
        <v>5.9999493159431433E-3</v>
      </c>
    </row>
    <row r="85" spans="1:5" x14ac:dyDescent="0.25">
      <c r="A85" s="2" t="s">
        <v>4</v>
      </c>
      <c r="B85" s="4">
        <v>490928.54</v>
      </c>
      <c r="C85" s="2">
        <v>3</v>
      </c>
      <c r="D85" s="8">
        <v>2945.56</v>
      </c>
      <c r="E85" s="3">
        <v>5.9999771046107854E-3</v>
      </c>
    </row>
    <row r="86" spans="1:5" x14ac:dyDescent="0.25">
      <c r="A86" s="2" t="s">
        <v>3</v>
      </c>
      <c r="B86" s="4">
        <v>986092.45</v>
      </c>
      <c r="C86" s="2">
        <v>7</v>
      </c>
      <c r="D86" s="8">
        <v>5916.56</v>
      </c>
      <c r="E86" s="3">
        <v>6.0000053747495995E-3</v>
      </c>
    </row>
    <row r="87" spans="1:5" x14ac:dyDescent="0.25">
      <c r="A87" s="2" t="s">
        <v>2</v>
      </c>
      <c r="B87" s="4">
        <v>833725.16</v>
      </c>
      <c r="C87" s="2">
        <v>12</v>
      </c>
      <c r="D87" s="8">
        <v>5002.3599999999997</v>
      </c>
      <c r="E87" s="3">
        <v>6.0000108429017537E-3</v>
      </c>
    </row>
    <row r="88" spans="1:5" x14ac:dyDescent="0.25">
      <c r="A88" s="2" t="s">
        <v>3</v>
      </c>
      <c r="B88" s="4">
        <v>957557.44</v>
      </c>
      <c r="C88" s="2">
        <v>109</v>
      </c>
      <c r="D88" s="8">
        <v>5745.36</v>
      </c>
      <c r="E88" s="3">
        <v>6.0000160408131753E-3</v>
      </c>
    </row>
    <row r="89" spans="1:5" x14ac:dyDescent="0.25">
      <c r="A89" s="2" t="s">
        <v>2</v>
      </c>
      <c r="B89" s="4">
        <v>252485.85</v>
      </c>
      <c r="C89" s="2">
        <v>9</v>
      </c>
      <c r="D89" s="8">
        <v>1514.92</v>
      </c>
      <c r="E89" s="3">
        <v>6.0000194070281565E-3</v>
      </c>
    </row>
    <row r="90" spans="1:5" x14ac:dyDescent="0.25">
      <c r="A90" s="2" t="s">
        <v>3</v>
      </c>
      <c r="B90" s="4">
        <v>307245.25</v>
      </c>
      <c r="C90" s="2">
        <v>1</v>
      </c>
      <c r="D90" s="8">
        <v>1843.48</v>
      </c>
      <c r="E90" s="3">
        <v>6.0000276651958001E-3</v>
      </c>
    </row>
    <row r="91" spans="1:5" x14ac:dyDescent="0.25">
      <c r="A91" s="2" t="s">
        <v>3</v>
      </c>
      <c r="B91" s="4">
        <v>411951.35999999999</v>
      </c>
      <c r="C91" s="2">
        <v>52</v>
      </c>
      <c r="D91" s="8">
        <v>2471.7199999999998</v>
      </c>
      <c r="E91" s="3">
        <v>6.0000287412572198E-3</v>
      </c>
    </row>
    <row r="92" spans="1:5" x14ac:dyDescent="0.25">
      <c r="A92" s="2" t="s">
        <v>3</v>
      </c>
      <c r="B92" s="4">
        <v>358850.41</v>
      </c>
      <c r="C92" s="2">
        <v>4</v>
      </c>
      <c r="D92" s="8">
        <v>2153.12</v>
      </c>
      <c r="E92" s="3">
        <v>6.0000488783055871E-3</v>
      </c>
    </row>
    <row r="93" spans="1:5" x14ac:dyDescent="0.25">
      <c r="A93" s="2" t="s">
        <v>7</v>
      </c>
      <c r="B93" s="4">
        <v>997982.25</v>
      </c>
      <c r="C93" s="2">
        <v>26</v>
      </c>
      <c r="D93" s="8">
        <v>5991.92</v>
      </c>
      <c r="E93" s="3">
        <v>6.0040346408966692E-3</v>
      </c>
    </row>
    <row r="94" spans="1:5" x14ac:dyDescent="0.25">
      <c r="A94" s="2" t="s">
        <v>2</v>
      </c>
      <c r="B94" s="4">
        <v>643146.35</v>
      </c>
      <c r="C94" s="2">
        <v>35</v>
      </c>
      <c r="D94" s="8">
        <v>4090.72</v>
      </c>
      <c r="E94" s="3">
        <v>6.3604807832618503E-3</v>
      </c>
    </row>
    <row r="95" spans="1:5" x14ac:dyDescent="0.25">
      <c r="A95" s="2" t="s">
        <v>3</v>
      </c>
      <c r="B95" s="4">
        <v>389799.58</v>
      </c>
      <c r="C95" s="2">
        <v>31</v>
      </c>
      <c r="D95" s="8">
        <v>2533.6799999999998</v>
      </c>
      <c r="E95" s="3">
        <v>6.4999556951805841E-3</v>
      </c>
    </row>
    <row r="96" spans="1:5" x14ac:dyDescent="0.25">
      <c r="A96" s="2" t="s">
        <v>3</v>
      </c>
      <c r="B96" s="4">
        <v>521878</v>
      </c>
      <c r="C96" s="2">
        <v>6</v>
      </c>
      <c r="D96" s="8">
        <v>3392.2</v>
      </c>
      <c r="E96" s="3">
        <v>6.4999865869034522E-3</v>
      </c>
    </row>
    <row r="97" spans="1:5" x14ac:dyDescent="0.25">
      <c r="A97" s="2" t="s">
        <v>3</v>
      </c>
      <c r="B97" s="4">
        <v>900813.55</v>
      </c>
      <c r="C97" s="2">
        <v>9</v>
      </c>
      <c r="D97" s="8">
        <v>5855.28</v>
      </c>
      <c r="E97" s="3">
        <v>6.4999910358808427E-3</v>
      </c>
    </row>
    <row r="98" spans="1:5" x14ac:dyDescent="0.25">
      <c r="A98" s="2" t="s">
        <v>3</v>
      </c>
      <c r="B98" s="4">
        <v>997465.68</v>
      </c>
      <c r="C98" s="2">
        <v>17</v>
      </c>
      <c r="D98" s="8">
        <v>6483.52</v>
      </c>
      <c r="E98" s="3">
        <v>6.4999930624179475E-3</v>
      </c>
    </row>
    <row r="99" spans="1:5" x14ac:dyDescent="0.25">
      <c r="A99" s="2" t="s">
        <v>3</v>
      </c>
      <c r="B99" s="4">
        <v>901949.71</v>
      </c>
      <c r="C99" s="2">
        <v>9</v>
      </c>
      <c r="D99" s="8">
        <v>5862.68</v>
      </c>
      <c r="E99" s="3">
        <v>6.50000763346329E-3</v>
      </c>
    </row>
    <row r="100" spans="1:5" x14ac:dyDescent="0.25">
      <c r="A100" s="2" t="s">
        <v>6</v>
      </c>
      <c r="B100" s="4">
        <v>478983.19</v>
      </c>
      <c r="C100" s="2">
        <v>21</v>
      </c>
      <c r="D100" s="8">
        <v>3113.4</v>
      </c>
      <c r="E100" s="3">
        <v>6.5000193430587829E-3</v>
      </c>
    </row>
    <row r="101" spans="1:5" x14ac:dyDescent="0.25">
      <c r="A101" s="2" t="s">
        <v>3</v>
      </c>
      <c r="B101" s="4">
        <v>301746.31</v>
      </c>
      <c r="C101" s="2">
        <v>13</v>
      </c>
      <c r="D101" s="8">
        <v>1961.36</v>
      </c>
      <c r="E101" s="3">
        <v>6.5000297766690165E-3</v>
      </c>
    </row>
    <row r="102" spans="1:5" x14ac:dyDescent="0.25">
      <c r="A102" s="2" t="s">
        <v>4</v>
      </c>
      <c r="B102" s="4">
        <v>448111.14</v>
      </c>
      <c r="C102" s="2">
        <v>94</v>
      </c>
      <c r="D102" s="8">
        <v>3000</v>
      </c>
      <c r="E102" s="3">
        <v>6.6947677310588618E-3</v>
      </c>
    </row>
    <row r="103" spans="1:5" x14ac:dyDescent="0.25">
      <c r="A103" s="2" t="s">
        <v>2</v>
      </c>
      <c r="B103" s="4">
        <v>657311.39</v>
      </c>
      <c r="C103" s="2">
        <v>5</v>
      </c>
      <c r="D103" s="8">
        <v>4536.5600000000004</v>
      </c>
      <c r="E103" s="3">
        <v>6.901690840927008E-3</v>
      </c>
    </row>
    <row r="104" spans="1:5" x14ac:dyDescent="0.25">
      <c r="A104" s="2" t="s">
        <v>2</v>
      </c>
      <c r="B104" s="4">
        <v>835355.73</v>
      </c>
      <c r="C104" s="2">
        <v>68</v>
      </c>
      <c r="D104" s="8">
        <v>5791.44</v>
      </c>
      <c r="E104" s="3">
        <v>6.9329027048153479E-3</v>
      </c>
    </row>
    <row r="105" spans="1:5" x14ac:dyDescent="0.25">
      <c r="A105" s="2" t="s">
        <v>3</v>
      </c>
      <c r="B105" s="4">
        <v>654048.4</v>
      </c>
      <c r="C105" s="2">
        <v>11</v>
      </c>
      <c r="D105" s="8">
        <v>4578.32</v>
      </c>
      <c r="E105" s="3">
        <v>6.9999712559498644E-3</v>
      </c>
    </row>
    <row r="106" spans="1:5" x14ac:dyDescent="0.25">
      <c r="A106" s="2" t="s">
        <v>3</v>
      </c>
      <c r="B106" s="4">
        <v>930503.08</v>
      </c>
      <c r="C106" s="2">
        <v>8</v>
      </c>
      <c r="D106" s="8">
        <v>6513.52</v>
      </c>
      <c r="E106" s="3">
        <v>6.9999983234875487E-3</v>
      </c>
    </row>
    <row r="107" spans="1:5" x14ac:dyDescent="0.25">
      <c r="A107" s="2" t="s">
        <v>2</v>
      </c>
      <c r="B107" s="4">
        <v>268620.95</v>
      </c>
      <c r="C107" s="2">
        <v>11</v>
      </c>
      <c r="D107" s="8">
        <v>1968.12</v>
      </c>
      <c r="E107" s="3">
        <v>7.3267554150188204E-3</v>
      </c>
    </row>
    <row r="108" spans="1:5" x14ac:dyDescent="0.25">
      <c r="A108" s="2" t="s">
        <v>2</v>
      </c>
      <c r="B108" s="4">
        <v>524885.52</v>
      </c>
      <c r="C108" s="2">
        <v>15</v>
      </c>
      <c r="D108" s="8">
        <v>3874.44</v>
      </c>
      <c r="E108" s="3">
        <v>7.3814953020612953E-3</v>
      </c>
    </row>
    <row r="109" spans="1:5" x14ac:dyDescent="0.25">
      <c r="A109" s="2" t="s">
        <v>3</v>
      </c>
      <c r="B109" s="4">
        <v>417287.56</v>
      </c>
      <c r="C109" s="2">
        <v>5</v>
      </c>
      <c r="D109" s="8">
        <v>3129.64</v>
      </c>
      <c r="E109" s="3">
        <v>7.4999599796361045E-3</v>
      </c>
    </row>
    <row r="110" spans="1:5" x14ac:dyDescent="0.25">
      <c r="A110" s="2" t="s">
        <v>3</v>
      </c>
      <c r="B110" s="4">
        <v>438071</v>
      </c>
      <c r="C110" s="2">
        <v>28</v>
      </c>
      <c r="D110" s="8">
        <v>3285.52</v>
      </c>
      <c r="E110" s="3">
        <v>7.4999714658126196E-3</v>
      </c>
    </row>
    <row r="111" spans="1:5" x14ac:dyDescent="0.25">
      <c r="A111" s="2" t="s">
        <v>3</v>
      </c>
      <c r="B111" s="4">
        <v>658012.15</v>
      </c>
      <c r="C111" s="2">
        <v>12</v>
      </c>
      <c r="D111" s="8">
        <v>4935.08</v>
      </c>
      <c r="E111" s="3">
        <v>7.4999830930173551E-3</v>
      </c>
    </row>
    <row r="112" spans="1:5" x14ac:dyDescent="0.25">
      <c r="A112" s="2" t="s">
        <v>3</v>
      </c>
      <c r="B112" s="4">
        <v>771478.95</v>
      </c>
      <c r="C112" s="2">
        <v>34</v>
      </c>
      <c r="D112" s="8">
        <v>5786.08</v>
      </c>
      <c r="E112" s="3">
        <v>7.4999842834337872E-3</v>
      </c>
    </row>
    <row r="113" spans="1:5" x14ac:dyDescent="0.25">
      <c r="A113" s="2" t="s">
        <v>3</v>
      </c>
      <c r="B113" s="4">
        <v>651083.31000000006</v>
      </c>
      <c r="C113" s="2">
        <v>12</v>
      </c>
      <c r="D113" s="8">
        <v>4883.12</v>
      </c>
      <c r="E113" s="3">
        <v>7.4999925892740198E-3</v>
      </c>
    </row>
    <row r="114" spans="1:5" x14ac:dyDescent="0.25">
      <c r="A114" s="2" t="s">
        <v>3</v>
      </c>
      <c r="B114" s="4">
        <v>772512.42</v>
      </c>
      <c r="C114" s="2">
        <v>4</v>
      </c>
      <c r="D114" s="8">
        <v>5793.84</v>
      </c>
      <c r="E114" s="3">
        <v>7.4999959223956553E-3</v>
      </c>
    </row>
    <row r="115" spans="1:5" x14ac:dyDescent="0.25">
      <c r="A115" s="2" t="s">
        <v>3</v>
      </c>
      <c r="B115" s="4">
        <v>701504.38</v>
      </c>
      <c r="C115" s="2">
        <v>14</v>
      </c>
      <c r="D115" s="8">
        <v>5261.28</v>
      </c>
      <c r="E115" s="3">
        <v>7.4999959373026294E-3</v>
      </c>
    </row>
    <row r="116" spans="1:5" x14ac:dyDescent="0.25">
      <c r="A116" s="2" t="s">
        <v>3</v>
      </c>
      <c r="B116" s="4">
        <v>889792.41</v>
      </c>
      <c r="C116" s="2">
        <v>32</v>
      </c>
      <c r="D116" s="8">
        <v>6673.44</v>
      </c>
      <c r="E116" s="3">
        <v>7.4999965441377497E-3</v>
      </c>
    </row>
    <row r="117" spans="1:5" x14ac:dyDescent="0.25">
      <c r="A117" s="2" t="s">
        <v>3</v>
      </c>
      <c r="B117" s="4">
        <v>656010.92000000004</v>
      </c>
      <c r="C117" s="2">
        <v>9</v>
      </c>
      <c r="D117" s="8">
        <v>4920.08</v>
      </c>
      <c r="E117" s="3">
        <v>7.4999971037067485E-3</v>
      </c>
    </row>
    <row r="118" spans="1:5" x14ac:dyDescent="0.25">
      <c r="A118" s="2" t="s">
        <v>2</v>
      </c>
      <c r="B118" s="4">
        <v>377098.7</v>
      </c>
      <c r="C118" s="2">
        <v>64</v>
      </c>
      <c r="D118" s="8">
        <v>2828.24</v>
      </c>
      <c r="E118" s="3">
        <v>7.4999993370435903E-3</v>
      </c>
    </row>
    <row r="119" spans="1:5" x14ac:dyDescent="0.25">
      <c r="A119" s="2" t="s">
        <v>3</v>
      </c>
      <c r="B119" s="4">
        <v>480101.34</v>
      </c>
      <c r="C119" s="2">
        <v>9</v>
      </c>
      <c r="D119" s="8">
        <v>3600.76</v>
      </c>
      <c r="E119" s="3">
        <v>7.4999998958553207E-3</v>
      </c>
    </row>
    <row r="120" spans="1:5" x14ac:dyDescent="0.25">
      <c r="A120" s="2" t="s">
        <v>2</v>
      </c>
      <c r="B120" s="4">
        <v>816890.67</v>
      </c>
      <c r="C120" s="2">
        <v>15</v>
      </c>
      <c r="D120" s="8">
        <v>6126.68</v>
      </c>
      <c r="E120" s="3">
        <v>7.4999999693961495E-3</v>
      </c>
    </row>
    <row r="121" spans="1:5" x14ac:dyDescent="0.25">
      <c r="A121" s="2" t="s">
        <v>3</v>
      </c>
      <c r="B121" s="4">
        <v>684943.77</v>
      </c>
      <c r="C121" s="2">
        <v>49</v>
      </c>
      <c r="D121" s="8">
        <v>5137.08</v>
      </c>
      <c r="E121" s="3">
        <v>7.5000025184549087E-3</v>
      </c>
    </row>
    <row r="122" spans="1:5" x14ac:dyDescent="0.25">
      <c r="A122" s="2" t="s">
        <v>3</v>
      </c>
      <c r="B122" s="4">
        <v>724927.71</v>
      </c>
      <c r="C122" s="2">
        <v>21</v>
      </c>
      <c r="D122" s="8">
        <v>5436.96</v>
      </c>
      <c r="E122" s="3">
        <v>7.5000030002991616E-3</v>
      </c>
    </row>
    <row r="123" spans="1:5" x14ac:dyDescent="0.25">
      <c r="A123" s="2" t="s">
        <v>3</v>
      </c>
      <c r="B123" s="4">
        <v>637919.6</v>
      </c>
      <c r="C123" s="2">
        <v>10</v>
      </c>
      <c r="D123" s="8">
        <v>4784.3999999999996</v>
      </c>
      <c r="E123" s="3">
        <v>7.5000047027869964E-3</v>
      </c>
    </row>
    <row r="124" spans="1:5" x14ac:dyDescent="0.25">
      <c r="A124" s="2" t="s">
        <v>3</v>
      </c>
      <c r="B124" s="4">
        <v>799119.37</v>
      </c>
      <c r="C124" s="2">
        <v>92</v>
      </c>
      <c r="D124" s="8">
        <v>5993.4</v>
      </c>
      <c r="E124" s="3">
        <v>7.5000059127586904E-3</v>
      </c>
    </row>
    <row r="125" spans="1:5" x14ac:dyDescent="0.25">
      <c r="A125" s="2" t="s">
        <v>6</v>
      </c>
      <c r="B125" s="4">
        <v>280261.09000000003</v>
      </c>
      <c r="C125" s="2">
        <v>23</v>
      </c>
      <c r="D125" s="8">
        <v>2101.96</v>
      </c>
      <c r="E125" s="3">
        <v>7.5000065117851351E-3</v>
      </c>
    </row>
    <row r="126" spans="1:5" x14ac:dyDescent="0.25">
      <c r="A126" s="2" t="s">
        <v>3</v>
      </c>
      <c r="B126" s="4">
        <v>379338.27</v>
      </c>
      <c r="C126" s="2">
        <v>11</v>
      </c>
      <c r="D126" s="8">
        <v>2845.04</v>
      </c>
      <c r="E126" s="3">
        <v>7.500007842604438E-3</v>
      </c>
    </row>
    <row r="127" spans="1:5" x14ac:dyDescent="0.25">
      <c r="A127" s="2" t="s">
        <v>3</v>
      </c>
      <c r="B127" s="6">
        <v>561695.41</v>
      </c>
      <c r="C127" s="2">
        <v>14</v>
      </c>
      <c r="D127" s="8">
        <v>4212.72</v>
      </c>
      <c r="E127" s="3">
        <v>7.5000078779351251E-3</v>
      </c>
    </row>
    <row r="128" spans="1:5" x14ac:dyDescent="0.25">
      <c r="A128" s="2" t="s">
        <v>3</v>
      </c>
      <c r="B128" s="4">
        <v>680345.81</v>
      </c>
      <c r="C128" s="2">
        <v>11</v>
      </c>
      <c r="D128" s="8">
        <v>5102.6000000000004</v>
      </c>
      <c r="E128" s="3">
        <v>7.5000094437268601E-3</v>
      </c>
    </row>
    <row r="129" spans="1:5" x14ac:dyDescent="0.25">
      <c r="A129" s="2" t="s">
        <v>3</v>
      </c>
      <c r="B129" s="4">
        <v>988046.56</v>
      </c>
      <c r="C129" s="2">
        <v>13</v>
      </c>
      <c r="D129" s="8">
        <v>7410.36</v>
      </c>
      <c r="E129" s="3">
        <v>7.5000109306589758E-3</v>
      </c>
    </row>
    <row r="130" spans="1:5" x14ac:dyDescent="0.25">
      <c r="A130" s="2" t="s">
        <v>3</v>
      </c>
      <c r="B130" s="6">
        <v>899118.38</v>
      </c>
      <c r="C130" s="2">
        <v>10</v>
      </c>
      <c r="D130" s="8">
        <v>6743.4</v>
      </c>
      <c r="E130" s="3">
        <v>7.5000135132372667E-3</v>
      </c>
    </row>
    <row r="131" spans="1:5" x14ac:dyDescent="0.25">
      <c r="A131" s="2" t="s">
        <v>3</v>
      </c>
      <c r="B131" s="4">
        <v>855822.17</v>
      </c>
      <c r="C131" s="2">
        <v>15</v>
      </c>
      <c r="D131" s="8">
        <v>6418.68</v>
      </c>
      <c r="E131" s="3">
        <v>7.5000160372101603E-3</v>
      </c>
    </row>
    <row r="132" spans="1:5" x14ac:dyDescent="0.25">
      <c r="A132" s="2" t="s">
        <v>3</v>
      </c>
      <c r="B132" s="4">
        <v>917469.91</v>
      </c>
      <c r="C132" s="2">
        <v>30</v>
      </c>
      <c r="D132" s="8">
        <v>6881.04</v>
      </c>
      <c r="E132" s="3">
        <v>7.500017085028979E-3</v>
      </c>
    </row>
    <row r="133" spans="1:5" x14ac:dyDescent="0.25">
      <c r="A133" s="2" t="s">
        <v>3</v>
      </c>
      <c r="B133" s="4">
        <v>885059.3</v>
      </c>
      <c r="C133" s="2">
        <v>13</v>
      </c>
      <c r="D133" s="8">
        <v>6637.96</v>
      </c>
      <c r="E133" s="3">
        <v>7.500017230483878E-3</v>
      </c>
    </row>
    <row r="134" spans="1:5" x14ac:dyDescent="0.25">
      <c r="A134" s="2" t="s">
        <v>2</v>
      </c>
      <c r="B134" s="4">
        <v>252212.67</v>
      </c>
      <c r="C134" s="2">
        <v>7</v>
      </c>
      <c r="D134" s="8">
        <v>1891.6</v>
      </c>
      <c r="E134" s="3">
        <v>7.5000197254166488E-3</v>
      </c>
    </row>
    <row r="135" spans="1:5" x14ac:dyDescent="0.25">
      <c r="A135" s="2" t="s">
        <v>3</v>
      </c>
      <c r="B135" s="4">
        <v>777773.82</v>
      </c>
      <c r="C135" s="2">
        <v>20</v>
      </c>
      <c r="D135" s="8">
        <v>5833.32</v>
      </c>
      <c r="E135" s="3">
        <v>7.5000210215355415E-3</v>
      </c>
    </row>
    <row r="136" spans="1:5" x14ac:dyDescent="0.25">
      <c r="A136" s="2" t="s">
        <v>3</v>
      </c>
      <c r="B136" s="4">
        <v>412894.71999999997</v>
      </c>
      <c r="C136" s="2">
        <v>6</v>
      </c>
      <c r="D136" s="8">
        <v>3096.72</v>
      </c>
      <c r="E136" s="3">
        <v>7.5000232504789602E-3</v>
      </c>
    </row>
    <row r="137" spans="1:5" x14ac:dyDescent="0.25">
      <c r="A137" s="2" t="s">
        <v>3</v>
      </c>
      <c r="B137" s="4">
        <v>577794.93999999994</v>
      </c>
      <c r="C137" s="2">
        <v>17</v>
      </c>
      <c r="D137" s="8">
        <v>4333.4799999999996</v>
      </c>
      <c r="E137" s="3">
        <v>7.5000310663849009E-3</v>
      </c>
    </row>
    <row r="138" spans="1:5" x14ac:dyDescent="0.25">
      <c r="A138" s="2" t="s">
        <v>3</v>
      </c>
      <c r="B138" s="4">
        <v>584573.43000000005</v>
      </c>
      <c r="C138" s="2">
        <v>11</v>
      </c>
      <c r="D138" s="8">
        <v>4384.32</v>
      </c>
      <c r="E138" s="3">
        <v>7.5000329727610083E-3</v>
      </c>
    </row>
    <row r="139" spans="1:5" x14ac:dyDescent="0.25">
      <c r="A139" s="2" t="s">
        <v>3</v>
      </c>
      <c r="B139" s="4">
        <v>427747.44</v>
      </c>
      <c r="C139" s="2">
        <v>15</v>
      </c>
      <c r="D139" s="8">
        <v>3208.12</v>
      </c>
      <c r="E139" s="3">
        <v>7.5000331971595202E-3</v>
      </c>
    </row>
    <row r="140" spans="1:5" x14ac:dyDescent="0.25">
      <c r="A140" s="2" t="s">
        <v>3</v>
      </c>
      <c r="B140" s="4">
        <v>515666.97</v>
      </c>
      <c r="C140" s="2">
        <v>6</v>
      </c>
      <c r="D140" s="8">
        <v>3867.52</v>
      </c>
      <c r="E140" s="3">
        <v>7.5000343729597421E-3</v>
      </c>
    </row>
    <row r="141" spans="1:5" x14ac:dyDescent="0.25">
      <c r="A141" s="2" t="s">
        <v>3</v>
      </c>
      <c r="B141" s="4">
        <v>375533.77</v>
      </c>
      <c r="C141" s="2">
        <v>14</v>
      </c>
      <c r="D141" s="8">
        <v>2816.52</v>
      </c>
      <c r="E141" s="3">
        <v>7.5000445366071866E-3</v>
      </c>
    </row>
    <row r="142" spans="1:5" x14ac:dyDescent="0.25">
      <c r="A142" s="2" t="s">
        <v>2</v>
      </c>
      <c r="B142" s="4">
        <v>306355.5</v>
      </c>
      <c r="C142" s="2">
        <v>5</v>
      </c>
      <c r="D142" s="8">
        <v>2297.6799999999998</v>
      </c>
      <c r="E142" s="3">
        <v>7.500044882497621E-3</v>
      </c>
    </row>
    <row r="143" spans="1:5" x14ac:dyDescent="0.25">
      <c r="A143" s="2" t="s">
        <v>2</v>
      </c>
      <c r="B143" s="4">
        <v>909540.21</v>
      </c>
      <c r="C143" s="2">
        <v>11</v>
      </c>
      <c r="D143" s="8">
        <v>7094.4</v>
      </c>
      <c r="E143" s="3">
        <v>7.7999850056106922E-3</v>
      </c>
    </row>
    <row r="144" spans="1:5" x14ac:dyDescent="0.25">
      <c r="A144" s="2" t="s">
        <v>3</v>
      </c>
      <c r="B144" s="4">
        <v>438606.49</v>
      </c>
      <c r="C144" s="2">
        <v>54</v>
      </c>
      <c r="D144" s="8">
        <v>3508.84</v>
      </c>
      <c r="E144" s="3">
        <v>7.9999728230195598E-3</v>
      </c>
    </row>
    <row r="145" spans="1:5" x14ac:dyDescent="0.25">
      <c r="A145" s="2" t="s">
        <v>3</v>
      </c>
      <c r="B145" s="4">
        <v>543636.57999999996</v>
      </c>
      <c r="C145" s="2">
        <v>26</v>
      </c>
      <c r="D145" s="8">
        <v>4349.08</v>
      </c>
      <c r="E145" s="3">
        <v>7.9999767491731339E-3</v>
      </c>
    </row>
    <row r="146" spans="1:5" x14ac:dyDescent="0.25">
      <c r="A146" s="2" t="s">
        <v>2</v>
      </c>
      <c r="B146" s="4">
        <v>650740.24</v>
      </c>
      <c r="C146" s="2">
        <v>23</v>
      </c>
      <c r="D146" s="8">
        <v>5205.92</v>
      </c>
      <c r="E146" s="3">
        <v>7.9999970495139502E-3</v>
      </c>
    </row>
    <row r="147" spans="1:5" x14ac:dyDescent="0.25">
      <c r="A147" s="2" t="s">
        <v>3</v>
      </c>
      <c r="B147" s="4">
        <v>870655.18</v>
      </c>
      <c r="C147" s="2">
        <v>19</v>
      </c>
      <c r="D147" s="8">
        <v>6965.24</v>
      </c>
      <c r="E147" s="3">
        <v>7.9999983460731262E-3</v>
      </c>
    </row>
    <row r="148" spans="1:5" x14ac:dyDescent="0.25">
      <c r="A148" s="2" t="s">
        <v>3</v>
      </c>
      <c r="B148" s="4">
        <v>810738.6</v>
      </c>
      <c r="C148" s="2">
        <v>16</v>
      </c>
      <c r="D148" s="8">
        <v>6485.92</v>
      </c>
      <c r="E148" s="3">
        <v>8.0000138145636581E-3</v>
      </c>
    </row>
    <row r="149" spans="1:5" x14ac:dyDescent="0.25">
      <c r="A149" s="2" t="s">
        <v>3</v>
      </c>
      <c r="B149" s="4">
        <v>764437.59</v>
      </c>
      <c r="C149" s="2">
        <v>54</v>
      </c>
      <c r="D149" s="8">
        <v>6115.52</v>
      </c>
      <c r="E149" s="3">
        <v>8.0000252211563806E-3</v>
      </c>
    </row>
    <row r="150" spans="1:5" x14ac:dyDescent="0.25">
      <c r="A150" s="2" t="s">
        <v>3</v>
      </c>
      <c r="B150" s="4">
        <v>540598.22</v>
      </c>
      <c r="C150" s="2">
        <v>20</v>
      </c>
      <c r="D150" s="8">
        <v>4324.8</v>
      </c>
      <c r="E150" s="3">
        <v>8.0000263411892109E-3</v>
      </c>
    </row>
    <row r="151" spans="1:5" x14ac:dyDescent="0.25">
      <c r="A151" s="2" t="s">
        <v>3</v>
      </c>
      <c r="B151" s="4">
        <v>359938.22</v>
      </c>
      <c r="C151" s="2">
        <v>12</v>
      </c>
      <c r="D151" s="8">
        <v>2879.52</v>
      </c>
      <c r="E151" s="3">
        <v>8.0000395623448933E-3</v>
      </c>
    </row>
    <row r="152" spans="1:5" x14ac:dyDescent="0.25">
      <c r="A152" s="2" t="s">
        <v>3</v>
      </c>
      <c r="B152" s="4">
        <v>347333.34</v>
      </c>
      <c r="C152" s="2">
        <v>7</v>
      </c>
      <c r="D152" s="8">
        <v>2952.32</v>
      </c>
      <c r="E152" s="3">
        <v>8.4999614491370161E-3</v>
      </c>
    </row>
    <row r="153" spans="1:5" x14ac:dyDescent="0.25">
      <c r="A153" s="2" t="s">
        <v>2</v>
      </c>
      <c r="B153" s="4">
        <v>610133.23</v>
      </c>
      <c r="C153" s="2">
        <v>10</v>
      </c>
      <c r="D153" s="8">
        <v>5186.12</v>
      </c>
      <c r="E153" s="3">
        <v>8.4999795864257391E-3</v>
      </c>
    </row>
    <row r="154" spans="1:5" x14ac:dyDescent="0.25">
      <c r="A154" s="2" t="s">
        <v>3</v>
      </c>
      <c r="B154" s="4">
        <v>781501.79</v>
      </c>
      <c r="C154" s="2">
        <v>3</v>
      </c>
      <c r="D154" s="8">
        <v>6642.7999999999993</v>
      </c>
      <c r="E154" s="3">
        <v>8.5000445104546716E-3</v>
      </c>
    </row>
    <row r="155" spans="1:5" x14ac:dyDescent="0.25">
      <c r="A155" s="2" t="s">
        <v>2</v>
      </c>
      <c r="B155" s="4">
        <v>663920.63</v>
      </c>
      <c r="C155" s="2">
        <v>15</v>
      </c>
      <c r="D155" s="8">
        <v>5811.36</v>
      </c>
      <c r="E155" s="3">
        <v>8.7530944775733206E-3</v>
      </c>
    </row>
    <row r="156" spans="1:5" x14ac:dyDescent="0.25">
      <c r="A156" s="2" t="s">
        <v>2</v>
      </c>
      <c r="B156" s="4">
        <v>854985.26</v>
      </c>
      <c r="C156" s="2">
        <v>8</v>
      </c>
      <c r="D156" s="8">
        <v>7662.4</v>
      </c>
      <c r="E156" s="3">
        <v>8.9620258482584828E-3</v>
      </c>
    </row>
    <row r="157" spans="1:5" x14ac:dyDescent="0.25">
      <c r="A157" s="2" t="s">
        <v>3</v>
      </c>
      <c r="B157" s="4">
        <v>814885.57</v>
      </c>
      <c r="C157" s="2">
        <v>11</v>
      </c>
      <c r="D157" s="8">
        <v>7333.96</v>
      </c>
      <c r="E157" s="3">
        <v>8.9999875688067475E-3</v>
      </c>
    </row>
    <row r="158" spans="1:5" x14ac:dyDescent="0.25">
      <c r="A158" s="2" t="s">
        <v>2</v>
      </c>
      <c r="B158" s="4">
        <v>708403.13</v>
      </c>
      <c r="C158" s="2">
        <v>12</v>
      </c>
      <c r="D158" s="8">
        <v>6567.24</v>
      </c>
      <c r="E158" s="3">
        <v>9.2704841662684355E-3</v>
      </c>
    </row>
    <row r="159" spans="1:5" x14ac:dyDescent="0.25">
      <c r="A159" s="2" t="s">
        <v>2</v>
      </c>
      <c r="B159" s="4">
        <v>328661.93</v>
      </c>
      <c r="C159" s="2">
        <v>21</v>
      </c>
      <c r="D159" s="8">
        <v>3129.28</v>
      </c>
      <c r="E159" s="3">
        <v>9.521273120984837E-3</v>
      </c>
    </row>
    <row r="160" spans="1:5" x14ac:dyDescent="0.25">
      <c r="A160" s="2" t="s">
        <v>2</v>
      </c>
      <c r="B160" s="4">
        <v>523412.24</v>
      </c>
      <c r="C160" s="2">
        <v>2</v>
      </c>
      <c r="D160" s="8">
        <v>5175.6000000000004</v>
      </c>
      <c r="E160" s="3">
        <v>9.888190616253071E-3</v>
      </c>
    </row>
    <row r="161" spans="1:5" x14ac:dyDescent="0.25">
      <c r="A161" s="2" t="s">
        <v>2</v>
      </c>
      <c r="B161" s="4">
        <v>501540.06</v>
      </c>
      <c r="C161" s="2">
        <v>14</v>
      </c>
      <c r="D161" s="8">
        <v>5011.5600000000004</v>
      </c>
      <c r="E161" s="3">
        <v>9.9923423863688982E-3</v>
      </c>
    </row>
    <row r="162" spans="1:5" x14ac:dyDescent="0.25">
      <c r="A162" s="2" t="s">
        <v>3</v>
      </c>
      <c r="B162" s="6">
        <v>265153.90999999997</v>
      </c>
      <c r="C162" s="2">
        <v>23</v>
      </c>
      <c r="D162" s="8">
        <v>2651.52</v>
      </c>
      <c r="E162" s="3">
        <v>9.9999279663648948E-3</v>
      </c>
    </row>
    <row r="163" spans="1:5" x14ac:dyDescent="0.25">
      <c r="A163" s="2" t="s">
        <v>3</v>
      </c>
      <c r="B163" s="4">
        <v>288533.98</v>
      </c>
      <c r="C163" s="2">
        <v>12</v>
      </c>
      <c r="D163" s="8">
        <v>2885.32</v>
      </c>
      <c r="E163" s="3">
        <v>9.9999313772332829E-3</v>
      </c>
    </row>
    <row r="164" spans="1:5" x14ac:dyDescent="0.25">
      <c r="A164" s="2" t="s">
        <v>3</v>
      </c>
      <c r="B164" s="4">
        <v>252789.59</v>
      </c>
      <c r="C164" s="2">
        <v>40</v>
      </c>
      <c r="D164" s="8">
        <v>2527.88</v>
      </c>
      <c r="E164" s="3">
        <v>9.9999371018403092E-3</v>
      </c>
    </row>
    <row r="165" spans="1:5" x14ac:dyDescent="0.25">
      <c r="A165" s="2" t="s">
        <v>3</v>
      </c>
      <c r="B165" s="4">
        <v>813803.39</v>
      </c>
      <c r="C165" s="2">
        <v>42</v>
      </c>
      <c r="D165" s="8">
        <v>8138</v>
      </c>
      <c r="E165" s="3">
        <v>9.9999583437468849E-3</v>
      </c>
    </row>
    <row r="166" spans="1:5" x14ac:dyDescent="0.25">
      <c r="A166" s="2" t="s">
        <v>3</v>
      </c>
      <c r="B166" s="4">
        <v>461005.73</v>
      </c>
      <c r="C166" s="2">
        <v>11</v>
      </c>
      <c r="D166" s="8">
        <v>4610.04</v>
      </c>
      <c r="E166" s="3">
        <v>9.9999624733514703E-3</v>
      </c>
    </row>
    <row r="167" spans="1:5" x14ac:dyDescent="0.25">
      <c r="A167" s="2" t="s">
        <v>3</v>
      </c>
      <c r="B167" s="4">
        <v>371869.37</v>
      </c>
      <c r="C167" s="2">
        <v>19</v>
      </c>
      <c r="D167" s="8">
        <v>3718.68</v>
      </c>
      <c r="E167" s="3">
        <v>9.9999631591061126E-3</v>
      </c>
    </row>
    <row r="168" spans="1:5" x14ac:dyDescent="0.25">
      <c r="A168" s="2" t="s">
        <v>3</v>
      </c>
      <c r="B168" s="4">
        <v>253904.83</v>
      </c>
      <c r="C168" s="2">
        <v>18</v>
      </c>
      <c r="D168" s="8">
        <v>2539.04</v>
      </c>
      <c r="E168" s="3">
        <v>9.999967310586411E-3</v>
      </c>
    </row>
    <row r="169" spans="1:5" x14ac:dyDescent="0.25">
      <c r="A169" s="2" t="s">
        <v>3</v>
      </c>
      <c r="B169" s="4">
        <v>567033.80000000005</v>
      </c>
      <c r="C169" s="2">
        <v>40</v>
      </c>
      <c r="D169" s="8">
        <v>5670.32</v>
      </c>
      <c r="E169" s="3">
        <v>9.9999682558605842E-3</v>
      </c>
    </row>
    <row r="170" spans="1:5" x14ac:dyDescent="0.25">
      <c r="A170" s="2" t="s">
        <v>3</v>
      </c>
      <c r="B170" s="4">
        <v>568281.79</v>
      </c>
      <c r="C170" s="2">
        <v>18</v>
      </c>
      <c r="D170" s="8">
        <v>5682.8</v>
      </c>
      <c r="E170" s="3">
        <v>9.9999685015421651E-3</v>
      </c>
    </row>
    <row r="171" spans="1:5" x14ac:dyDescent="0.25">
      <c r="A171" s="2" t="s">
        <v>3</v>
      </c>
      <c r="B171" s="6">
        <v>315328.84999999998</v>
      </c>
      <c r="C171" s="2">
        <v>62</v>
      </c>
      <c r="D171" s="8">
        <v>3153.28</v>
      </c>
      <c r="E171" s="3">
        <v>9.9999730440142112E-3</v>
      </c>
    </row>
    <row r="172" spans="1:5" x14ac:dyDescent="0.25">
      <c r="A172" s="2" t="s">
        <v>3</v>
      </c>
      <c r="B172" s="6">
        <v>564981.42000000004</v>
      </c>
      <c r="C172" s="2">
        <v>7</v>
      </c>
      <c r="D172" s="8">
        <v>5649.8</v>
      </c>
      <c r="E172" s="3">
        <v>9.9999748664301204E-3</v>
      </c>
    </row>
    <row r="173" spans="1:5" x14ac:dyDescent="0.25">
      <c r="A173" s="2" t="s">
        <v>2</v>
      </c>
      <c r="B173" s="4">
        <v>401928.99</v>
      </c>
      <c r="C173" s="2">
        <v>23</v>
      </c>
      <c r="D173" s="8">
        <v>4019.28</v>
      </c>
      <c r="E173" s="3">
        <v>9.9999753687834269E-3</v>
      </c>
    </row>
    <row r="174" spans="1:5" x14ac:dyDescent="0.25">
      <c r="A174" s="2" t="s">
        <v>2</v>
      </c>
      <c r="B174" s="4">
        <v>429416.98</v>
      </c>
      <c r="C174" s="2">
        <v>23</v>
      </c>
      <c r="D174" s="8">
        <v>4294.16</v>
      </c>
      <c r="E174" s="3">
        <v>9.9999771783593656E-3</v>
      </c>
    </row>
    <row r="175" spans="1:5" x14ac:dyDescent="0.25">
      <c r="A175" s="2" t="s">
        <v>2</v>
      </c>
      <c r="B175" s="4">
        <v>735797.66</v>
      </c>
      <c r="C175" s="2">
        <v>16</v>
      </c>
      <c r="D175" s="8">
        <v>7357.96</v>
      </c>
      <c r="E175" s="3">
        <v>9.9999774394498621E-3</v>
      </c>
    </row>
    <row r="176" spans="1:5" x14ac:dyDescent="0.25">
      <c r="A176" s="2" t="s">
        <v>3</v>
      </c>
      <c r="B176" s="4">
        <v>823829.73</v>
      </c>
      <c r="C176" s="2">
        <v>33</v>
      </c>
      <c r="D176" s="8">
        <v>8238.2800000000007</v>
      </c>
      <c r="E176" s="3">
        <v>9.9999790005150715E-3</v>
      </c>
    </row>
    <row r="177" spans="1:5" x14ac:dyDescent="0.25">
      <c r="A177" s="2" t="s">
        <v>5</v>
      </c>
      <c r="B177" s="4">
        <v>439260.9</v>
      </c>
      <c r="C177" s="2">
        <v>8</v>
      </c>
      <c r="D177" s="8">
        <v>4392.6000000000004</v>
      </c>
      <c r="E177" s="3">
        <v>9.999979511037746E-3</v>
      </c>
    </row>
    <row r="178" spans="1:5" x14ac:dyDescent="0.25">
      <c r="A178" s="2" t="s">
        <v>3</v>
      </c>
      <c r="B178" s="4">
        <v>296516.58</v>
      </c>
      <c r="C178" s="2">
        <v>9</v>
      </c>
      <c r="D178" s="8">
        <v>2965.16</v>
      </c>
      <c r="E178" s="3">
        <v>9.9999804395423681E-3</v>
      </c>
    </row>
    <row r="179" spans="1:5" x14ac:dyDescent="0.25">
      <c r="A179" s="2" t="s">
        <v>3</v>
      </c>
      <c r="B179" s="4">
        <v>763693.44</v>
      </c>
      <c r="C179" s="2">
        <v>39</v>
      </c>
      <c r="D179" s="8">
        <v>7636.92</v>
      </c>
      <c r="E179" s="3">
        <v>9.9999811442664753E-3</v>
      </c>
    </row>
    <row r="180" spans="1:5" x14ac:dyDescent="0.25">
      <c r="A180" s="2" t="s">
        <v>2</v>
      </c>
      <c r="B180" s="4">
        <v>295080.52</v>
      </c>
      <c r="C180" s="2">
        <v>8</v>
      </c>
      <c r="D180" s="8">
        <v>2950.8</v>
      </c>
      <c r="E180" s="3">
        <v>9.9999823776913497E-3</v>
      </c>
    </row>
    <row r="181" spans="1:5" x14ac:dyDescent="0.25">
      <c r="A181" s="2" t="s">
        <v>3</v>
      </c>
      <c r="B181" s="4">
        <v>408692.72</v>
      </c>
      <c r="C181" s="2">
        <v>40</v>
      </c>
      <c r="D181" s="8">
        <v>4086.92</v>
      </c>
      <c r="E181" s="3">
        <v>9.9999823828523307E-3</v>
      </c>
    </row>
    <row r="182" spans="1:5" x14ac:dyDescent="0.25">
      <c r="A182" s="2" t="s">
        <v>2</v>
      </c>
      <c r="B182" s="4">
        <v>985153.62</v>
      </c>
      <c r="C182" s="2">
        <v>17</v>
      </c>
      <c r="D182" s="8">
        <v>9851.52</v>
      </c>
      <c r="E182" s="3">
        <v>9.9999835558641104E-3</v>
      </c>
    </row>
    <row r="183" spans="1:5" x14ac:dyDescent="0.25">
      <c r="A183" s="2" t="s">
        <v>3</v>
      </c>
      <c r="B183" s="4">
        <v>791033.24</v>
      </c>
      <c r="C183" s="2">
        <v>29</v>
      </c>
      <c r="D183" s="8">
        <v>7910.32</v>
      </c>
      <c r="E183" s="3">
        <v>9.9999843242996964E-3</v>
      </c>
    </row>
    <row r="184" spans="1:5" x14ac:dyDescent="0.25">
      <c r="A184" s="2" t="s">
        <v>3</v>
      </c>
      <c r="B184" s="4">
        <v>360632.51</v>
      </c>
      <c r="C184" s="2">
        <v>12</v>
      </c>
      <c r="D184" s="8">
        <v>3606.32</v>
      </c>
      <c r="E184" s="3">
        <v>9.9999858581801184E-3</v>
      </c>
    </row>
    <row r="185" spans="1:5" x14ac:dyDescent="0.25">
      <c r="A185" s="2" t="s">
        <v>3</v>
      </c>
      <c r="B185" s="4">
        <v>831617.03</v>
      </c>
      <c r="C185" s="2">
        <v>16</v>
      </c>
      <c r="D185" s="8">
        <v>8316.16</v>
      </c>
      <c r="E185" s="3">
        <v>9.9999876144912514E-3</v>
      </c>
    </row>
    <row r="186" spans="1:5" x14ac:dyDescent="0.25">
      <c r="A186" s="2" t="s">
        <v>3</v>
      </c>
      <c r="B186" s="4">
        <v>707032.84</v>
      </c>
      <c r="C186" s="2">
        <v>10</v>
      </c>
      <c r="D186" s="8">
        <v>7070.32</v>
      </c>
      <c r="E186" s="3">
        <v>9.9999881193637338E-3</v>
      </c>
    </row>
    <row r="187" spans="1:5" x14ac:dyDescent="0.25">
      <c r="A187" s="2" t="s">
        <v>3</v>
      </c>
      <c r="B187" s="4">
        <v>554828.56999999995</v>
      </c>
      <c r="C187" s="2">
        <v>25</v>
      </c>
      <c r="D187" s="8">
        <v>5548.28</v>
      </c>
      <c r="E187" s="3">
        <v>9.9999897265564391E-3</v>
      </c>
    </row>
    <row r="188" spans="1:5" x14ac:dyDescent="0.25">
      <c r="A188" s="2" t="s">
        <v>3</v>
      </c>
      <c r="B188" s="4">
        <v>695904.61</v>
      </c>
      <c r="C188" s="2">
        <v>36</v>
      </c>
      <c r="D188" s="8">
        <v>6959.04</v>
      </c>
      <c r="E188" s="3">
        <v>9.9999912344308217E-3</v>
      </c>
    </row>
    <row r="189" spans="1:5" x14ac:dyDescent="0.25">
      <c r="A189" s="2" t="s">
        <v>3</v>
      </c>
      <c r="B189" s="4">
        <v>974212.79</v>
      </c>
      <c r="C189" s="2">
        <v>23</v>
      </c>
      <c r="D189" s="8">
        <v>9742.1200000000008</v>
      </c>
      <c r="E189" s="3">
        <v>9.9999918908886421E-3</v>
      </c>
    </row>
    <row r="190" spans="1:5" x14ac:dyDescent="0.25">
      <c r="A190" s="2" t="s">
        <v>2</v>
      </c>
      <c r="B190" s="4">
        <v>287740.14</v>
      </c>
      <c r="C190" s="2">
        <v>3</v>
      </c>
      <c r="D190" s="8">
        <v>2877.4</v>
      </c>
      <c r="E190" s="3">
        <v>9.9999951344987882E-3</v>
      </c>
    </row>
    <row r="191" spans="1:5" x14ac:dyDescent="0.25">
      <c r="A191" s="2" t="s">
        <v>3</v>
      </c>
      <c r="B191" s="4">
        <v>295368.07</v>
      </c>
      <c r="C191" s="2">
        <v>7</v>
      </c>
      <c r="D191" s="8">
        <v>2953.68</v>
      </c>
      <c r="E191" s="3">
        <v>9.9999976300755855E-3</v>
      </c>
    </row>
    <row r="192" spans="1:5" x14ac:dyDescent="0.25">
      <c r="A192" s="2" t="s">
        <v>3</v>
      </c>
      <c r="B192" s="4">
        <v>581096.06000000006</v>
      </c>
      <c r="C192" s="2">
        <v>11</v>
      </c>
      <c r="D192" s="8">
        <v>5810.96</v>
      </c>
      <c r="E192" s="3">
        <v>9.9999989674684764E-3</v>
      </c>
    </row>
    <row r="193" spans="1:5" x14ac:dyDescent="0.25">
      <c r="A193" s="2" t="s">
        <v>3</v>
      </c>
      <c r="B193" s="4">
        <v>267936.01</v>
      </c>
      <c r="C193" s="2">
        <v>48</v>
      </c>
      <c r="D193" s="8">
        <v>2679.36</v>
      </c>
      <c r="E193" s="3">
        <v>9.9999996267765585E-3</v>
      </c>
    </row>
    <row r="194" spans="1:5" x14ac:dyDescent="0.25">
      <c r="A194" s="2" t="s">
        <v>3</v>
      </c>
      <c r="B194" s="4">
        <v>663468</v>
      </c>
      <c r="C194" s="2">
        <v>16</v>
      </c>
      <c r="D194" s="8">
        <v>6634.68</v>
      </c>
      <c r="E194" s="3">
        <v>0.01</v>
      </c>
    </row>
    <row r="195" spans="1:5" x14ac:dyDescent="0.25">
      <c r="A195" s="2" t="s">
        <v>3</v>
      </c>
      <c r="B195" s="4">
        <v>429007.97</v>
      </c>
      <c r="C195" s="2">
        <v>35</v>
      </c>
      <c r="D195" s="8">
        <v>4290.08</v>
      </c>
      <c r="E195" s="3">
        <v>1.0000000699287708E-2</v>
      </c>
    </row>
    <row r="196" spans="1:5" x14ac:dyDescent="0.25">
      <c r="A196" s="2" t="s">
        <v>3</v>
      </c>
      <c r="B196" s="4">
        <v>360439.96</v>
      </c>
      <c r="C196" s="2">
        <v>10</v>
      </c>
      <c r="D196" s="8">
        <v>3604.4</v>
      </c>
      <c r="E196" s="3">
        <v>1.0000001109754866E-2</v>
      </c>
    </row>
    <row r="197" spans="1:5" x14ac:dyDescent="0.25">
      <c r="A197" s="2" t="s">
        <v>3</v>
      </c>
      <c r="B197" s="4">
        <v>755883.84</v>
      </c>
      <c r="C197" s="2">
        <v>12</v>
      </c>
      <c r="D197" s="8">
        <v>7558.84</v>
      </c>
      <c r="E197" s="3">
        <v>1.0000002116727354E-2</v>
      </c>
    </row>
    <row r="198" spans="1:5" x14ac:dyDescent="0.25">
      <c r="A198" s="2" t="s">
        <v>3</v>
      </c>
      <c r="B198" s="4">
        <v>480059.82</v>
      </c>
      <c r="C198" s="2">
        <v>35</v>
      </c>
      <c r="D198" s="8">
        <v>4800.6000000000004</v>
      </c>
      <c r="E198" s="3">
        <v>1.0000003749532716E-2</v>
      </c>
    </row>
    <row r="199" spans="1:5" x14ac:dyDescent="0.25">
      <c r="A199" s="2" t="s">
        <v>3</v>
      </c>
      <c r="B199" s="4">
        <v>431811.72</v>
      </c>
      <c r="C199" s="2">
        <v>19</v>
      </c>
      <c r="D199" s="8">
        <v>4318.12</v>
      </c>
      <c r="E199" s="3">
        <v>1.000000648430756E-2</v>
      </c>
    </row>
    <row r="200" spans="1:5" x14ac:dyDescent="0.25">
      <c r="A200" s="2" t="s">
        <v>3</v>
      </c>
      <c r="B200" s="4">
        <v>807427.37</v>
      </c>
      <c r="C200" s="2">
        <v>19</v>
      </c>
      <c r="D200" s="8">
        <v>8074.28</v>
      </c>
      <c r="E200" s="3">
        <v>1.000000780255938E-2</v>
      </c>
    </row>
    <row r="201" spans="1:5" x14ac:dyDescent="0.25">
      <c r="A201" s="2" t="s">
        <v>5</v>
      </c>
      <c r="B201" s="4">
        <v>837823.03</v>
      </c>
      <c r="C201" s="2">
        <v>26</v>
      </c>
      <c r="D201" s="8">
        <v>8378.24</v>
      </c>
      <c r="E201" s="3">
        <v>1.0000011577623976E-2</v>
      </c>
    </row>
    <row r="202" spans="1:5" x14ac:dyDescent="0.25">
      <c r="A202" s="2" t="s">
        <v>3</v>
      </c>
      <c r="B202" s="6">
        <v>878950.98</v>
      </c>
      <c r="C202" s="2">
        <v>28</v>
      </c>
      <c r="D202" s="8">
        <v>8789.52</v>
      </c>
      <c r="E202" s="3">
        <v>1.0000011604742736E-2</v>
      </c>
    </row>
    <row r="203" spans="1:5" x14ac:dyDescent="0.25">
      <c r="A203" s="2" t="s">
        <v>3</v>
      </c>
      <c r="B203" s="4">
        <v>812434.89</v>
      </c>
      <c r="C203" s="2">
        <v>34</v>
      </c>
      <c r="D203" s="8">
        <v>8124.36</v>
      </c>
      <c r="E203" s="3">
        <v>1.0000013662633322E-2</v>
      </c>
    </row>
    <row r="204" spans="1:5" x14ac:dyDescent="0.25">
      <c r="A204" s="2" t="s">
        <v>3</v>
      </c>
      <c r="B204" s="4">
        <v>565703.19999999995</v>
      </c>
      <c r="C204" s="2">
        <v>9</v>
      </c>
      <c r="D204" s="8">
        <v>5657.04</v>
      </c>
      <c r="E204" s="3">
        <v>1.0000014141691263E-2</v>
      </c>
    </row>
    <row r="205" spans="1:5" x14ac:dyDescent="0.25">
      <c r="A205" s="2" t="s">
        <v>2</v>
      </c>
      <c r="B205" s="6">
        <v>993990.59</v>
      </c>
      <c r="C205" s="2">
        <v>36</v>
      </c>
      <c r="D205" s="8">
        <v>9939.92</v>
      </c>
      <c r="E205" s="3">
        <v>1.0000014185244953E-2</v>
      </c>
    </row>
    <row r="206" spans="1:5" x14ac:dyDescent="0.25">
      <c r="A206" s="2" t="s">
        <v>3</v>
      </c>
      <c r="B206" s="4">
        <v>830406.56</v>
      </c>
      <c r="C206" s="2">
        <v>34</v>
      </c>
      <c r="D206" s="8">
        <v>8304.08</v>
      </c>
      <c r="E206" s="3">
        <v>1.0000017340903472E-2</v>
      </c>
    </row>
    <row r="207" spans="1:5" x14ac:dyDescent="0.25">
      <c r="A207" s="2" t="s">
        <v>3</v>
      </c>
      <c r="B207" s="4">
        <v>688166.48</v>
      </c>
      <c r="C207" s="2">
        <v>94</v>
      </c>
      <c r="D207" s="8">
        <v>6881.68</v>
      </c>
      <c r="E207" s="3">
        <v>1.0000022087678553E-2</v>
      </c>
    </row>
    <row r="208" spans="1:5" x14ac:dyDescent="0.25">
      <c r="A208" s="2" t="s">
        <v>3</v>
      </c>
      <c r="B208" s="4">
        <v>254187.33</v>
      </c>
      <c r="C208" s="2">
        <v>1</v>
      </c>
      <c r="D208" s="8">
        <v>2541.88</v>
      </c>
      <c r="E208" s="3">
        <v>1.0000026358512834E-2</v>
      </c>
    </row>
    <row r="209" spans="1:5" x14ac:dyDescent="0.25">
      <c r="A209" s="2" t="s">
        <v>3</v>
      </c>
      <c r="B209" s="4">
        <v>636962.22</v>
      </c>
      <c r="C209" s="2">
        <v>12</v>
      </c>
      <c r="D209" s="8">
        <v>6369.64</v>
      </c>
      <c r="E209" s="3">
        <v>1.0000027945142494E-2</v>
      </c>
    </row>
    <row r="210" spans="1:5" x14ac:dyDescent="0.25">
      <c r="A210" s="2" t="s">
        <v>3</v>
      </c>
      <c r="B210" s="4">
        <v>363810.98</v>
      </c>
      <c r="C210" s="2">
        <v>24</v>
      </c>
      <c r="D210" s="8">
        <v>3638.12</v>
      </c>
      <c r="E210" s="3">
        <v>1.0000028036536995E-2</v>
      </c>
    </row>
    <row r="211" spans="1:5" x14ac:dyDescent="0.25">
      <c r="A211" s="2" t="s">
        <v>3</v>
      </c>
      <c r="B211" s="4">
        <v>457506.35</v>
      </c>
      <c r="C211" s="2">
        <v>5</v>
      </c>
      <c r="D211" s="8">
        <v>4575.08</v>
      </c>
      <c r="E211" s="3">
        <v>1.0000036065073195E-2</v>
      </c>
    </row>
    <row r="212" spans="1:5" x14ac:dyDescent="0.25">
      <c r="A212" s="2" t="s">
        <v>3</v>
      </c>
      <c r="B212" s="4">
        <v>444114.03</v>
      </c>
      <c r="C212" s="2">
        <v>39</v>
      </c>
      <c r="D212" s="8">
        <v>4441.16</v>
      </c>
      <c r="E212" s="3">
        <v>1.0000044357977161E-2</v>
      </c>
    </row>
    <row r="213" spans="1:5" x14ac:dyDescent="0.25">
      <c r="A213" s="2" t="s">
        <v>2</v>
      </c>
      <c r="B213" s="4">
        <v>319174.52</v>
      </c>
      <c r="C213" s="2">
        <v>50</v>
      </c>
      <c r="D213" s="8">
        <v>3191.76</v>
      </c>
      <c r="E213" s="3">
        <v>1.0000046369616222E-2</v>
      </c>
    </row>
    <row r="214" spans="1:5" x14ac:dyDescent="0.25">
      <c r="A214" s="2" t="s">
        <v>3</v>
      </c>
      <c r="B214" s="4">
        <v>323078</v>
      </c>
      <c r="C214" s="2">
        <v>3</v>
      </c>
      <c r="D214" s="8">
        <v>3230.8</v>
      </c>
      <c r="E214" s="3">
        <v>1.0000061904555557E-2</v>
      </c>
    </row>
    <row r="215" spans="1:5" x14ac:dyDescent="0.25">
      <c r="A215" s="2" t="s">
        <v>5</v>
      </c>
      <c r="B215" s="4">
        <v>584155.05000000005</v>
      </c>
      <c r="C215" s="2">
        <v>40</v>
      </c>
      <c r="D215" s="8">
        <v>6000</v>
      </c>
      <c r="E215" s="3">
        <v>1.0271245622202529E-2</v>
      </c>
    </row>
    <row r="216" spans="1:5" x14ac:dyDescent="0.25">
      <c r="A216" s="2" t="s">
        <v>2</v>
      </c>
      <c r="B216" s="4">
        <v>518675.93</v>
      </c>
      <c r="C216" s="2">
        <v>16</v>
      </c>
      <c r="D216" s="8">
        <v>5658.76</v>
      </c>
      <c r="E216" s="3">
        <v>1.0910010803855888E-2</v>
      </c>
    </row>
    <row r="217" spans="1:5" x14ac:dyDescent="0.25">
      <c r="A217" s="2" t="s">
        <v>6</v>
      </c>
      <c r="B217" s="4">
        <v>445433.85</v>
      </c>
      <c r="C217" s="2">
        <v>26</v>
      </c>
      <c r="D217" s="8">
        <v>5000</v>
      </c>
      <c r="E217" s="3">
        <v>1.1225011300780128E-2</v>
      </c>
    </row>
    <row r="218" spans="1:5" x14ac:dyDescent="0.25">
      <c r="A218" s="2" t="s">
        <v>3</v>
      </c>
      <c r="B218" s="4">
        <v>845262.46</v>
      </c>
      <c r="C218" s="2">
        <v>64</v>
      </c>
      <c r="D218" s="8">
        <v>10565.8</v>
      </c>
      <c r="E218" s="3">
        <v>1.2500022773991405E-2</v>
      </c>
    </row>
    <row r="219" spans="1:5" x14ac:dyDescent="0.25">
      <c r="A219" s="2" t="s">
        <v>2</v>
      </c>
      <c r="B219" s="4">
        <v>253452.04</v>
      </c>
      <c r="C219" s="2">
        <v>11</v>
      </c>
      <c r="D219" s="8">
        <v>3793.16</v>
      </c>
      <c r="E219" s="3">
        <v>1.496598725344645E-2</v>
      </c>
    </row>
    <row r="220" spans="1:5" x14ac:dyDescent="0.25">
      <c r="A220" s="2" t="s">
        <v>3</v>
      </c>
      <c r="B220" s="4">
        <v>721730.97</v>
      </c>
      <c r="C220" s="2">
        <v>12</v>
      </c>
      <c r="D220" s="8">
        <v>13712.880000000001</v>
      </c>
      <c r="E220" s="3">
        <v>1.8999988319747457E-2</v>
      </c>
    </row>
    <row r="221" spans="1:5" x14ac:dyDescent="0.25">
      <c r="B221" s="5"/>
      <c r="C221" s="1"/>
    </row>
    <row r="295" spans="2:3" x14ac:dyDescent="0.25">
      <c r="B295" s="5"/>
      <c r="C295" s="1"/>
    </row>
    <row r="308" spans="2:3" x14ac:dyDescent="0.25">
      <c r="B308" s="5"/>
      <c r="C308" s="1"/>
    </row>
    <row r="315" spans="2:3" x14ac:dyDescent="0.25">
      <c r="B315" s="5"/>
      <c r="C315" s="1"/>
    </row>
    <row r="321" spans="2:3" x14ac:dyDescent="0.25">
      <c r="B321" s="5"/>
      <c r="C321" s="1"/>
    </row>
    <row r="322" spans="2:3" x14ac:dyDescent="0.25">
      <c r="B322" s="6"/>
    </row>
    <row r="340" spans="2:3" x14ac:dyDescent="0.25">
      <c r="B340" s="5"/>
      <c r="C340" s="1"/>
    </row>
    <row r="364" spans="2:3" x14ac:dyDescent="0.25">
      <c r="B364" s="9"/>
      <c r="C364" s="1"/>
    </row>
    <row r="365" spans="2:3" x14ac:dyDescent="0.25">
      <c r="B365" s="7"/>
    </row>
    <row r="366" spans="2:3" x14ac:dyDescent="0.25">
      <c r="B366" s="7"/>
    </row>
    <row r="367" spans="2:3" x14ac:dyDescent="0.25">
      <c r="B367" s="9"/>
      <c r="C367" s="1"/>
    </row>
    <row r="368" spans="2:3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</sheetData>
  <sortState ref="A9:E220">
    <sortCondition ref="E9:E2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4"/>
  <sheetViews>
    <sheetView workbookViewId="0">
      <pane ySplit="8" topLeftCell="A23" activePane="bottomLeft" state="frozen"/>
      <selection pane="bottomLeft" activeCell="A23" sqref="A23:XFD23"/>
    </sheetView>
  </sheetViews>
  <sheetFormatPr defaultRowHeight="15" x14ac:dyDescent="0.25"/>
  <cols>
    <col min="1" max="1" width="25.5703125" style="2" bestFit="1" customWidth="1"/>
    <col min="2" max="2" width="15.28515625" style="10" bestFit="1" customWidth="1"/>
    <col min="3" max="3" width="5.42578125" style="16" bestFit="1" customWidth="1"/>
    <col min="4" max="4" width="11.5703125" style="17" bestFit="1" customWidth="1"/>
    <col min="5" max="5" width="9.140625" style="15"/>
    <col min="6" max="16384" width="9.140625" style="2"/>
  </cols>
  <sheetData>
    <row r="1" spans="1:5" x14ac:dyDescent="0.25">
      <c r="A1" s="2" t="s">
        <v>17</v>
      </c>
      <c r="B1" s="13">
        <v>162</v>
      </c>
    </row>
    <row r="2" spans="1:5" x14ac:dyDescent="0.25">
      <c r="A2" s="2" t="s">
        <v>11</v>
      </c>
      <c r="B2" s="10">
        <f>AVERAGE(B9:B170)</f>
        <v>1970036.1590123456</v>
      </c>
    </row>
    <row r="3" spans="1:5" x14ac:dyDescent="0.25">
      <c r="A3" s="2" t="s">
        <v>12</v>
      </c>
      <c r="B3" s="13">
        <f>AVERAGE(C9:C170)</f>
        <v>50.641975308641975</v>
      </c>
    </row>
    <row r="4" spans="1:5" x14ac:dyDescent="0.25">
      <c r="A4" s="2" t="s">
        <v>13</v>
      </c>
      <c r="B4" s="11" t="s">
        <v>19</v>
      </c>
      <c r="D4" s="15"/>
    </row>
    <row r="5" spans="1:5" x14ac:dyDescent="0.25">
      <c r="A5" s="2" t="s">
        <v>14</v>
      </c>
      <c r="B5" s="12">
        <f>AVERAGE(E9:E170)</f>
        <v>5.1684541353920503E-3</v>
      </c>
    </row>
    <row r="6" spans="1:5" x14ac:dyDescent="0.25">
      <c r="A6" s="2" t="s">
        <v>15</v>
      </c>
      <c r="B6" s="12">
        <f>MEDIAN(E9:E170)</f>
        <v>4.9999983139063509E-3</v>
      </c>
    </row>
    <row r="8" spans="1:5" x14ac:dyDescent="0.25">
      <c r="A8" s="2" t="s">
        <v>0</v>
      </c>
      <c r="B8" s="10" t="s">
        <v>1</v>
      </c>
      <c r="C8" s="16" t="s">
        <v>9</v>
      </c>
      <c r="D8" s="17" t="s">
        <v>8</v>
      </c>
      <c r="E8" s="15" t="s">
        <v>10</v>
      </c>
    </row>
    <row r="9" spans="1:5" x14ac:dyDescent="0.25">
      <c r="A9" s="2" t="s">
        <v>6</v>
      </c>
      <c r="B9" s="10">
        <v>1573182.29</v>
      </c>
      <c r="C9" s="16">
        <v>27</v>
      </c>
      <c r="D9" s="17">
        <v>500</v>
      </c>
      <c r="E9" s="15">
        <v>3.1782712224658971E-4</v>
      </c>
    </row>
    <row r="10" spans="1:5" x14ac:dyDescent="0.25">
      <c r="A10" s="2" t="s">
        <v>6</v>
      </c>
      <c r="B10" s="10">
        <v>1024249.1</v>
      </c>
      <c r="C10" s="16">
        <v>9</v>
      </c>
      <c r="D10" s="17">
        <v>695</v>
      </c>
      <c r="E10" s="15">
        <v>6.7854587326461894E-4</v>
      </c>
    </row>
    <row r="11" spans="1:5" x14ac:dyDescent="0.25">
      <c r="A11" s="2" t="s">
        <v>6</v>
      </c>
      <c r="B11" s="10">
        <v>1233557.28</v>
      </c>
      <c r="C11" s="16">
        <v>12</v>
      </c>
      <c r="D11" s="17">
        <v>995</v>
      </c>
      <c r="E11" s="15">
        <v>8.0661029376763113E-4</v>
      </c>
    </row>
    <row r="12" spans="1:5" x14ac:dyDescent="0.25">
      <c r="A12" s="2" t="s">
        <v>5</v>
      </c>
      <c r="B12" s="18">
        <v>1726496.49</v>
      </c>
      <c r="C12" s="19">
        <v>30</v>
      </c>
      <c r="D12" s="17">
        <v>1726.48</v>
      </c>
      <c r="E12" s="15">
        <v>9.9999044886560991E-4</v>
      </c>
    </row>
    <row r="13" spans="1:5" x14ac:dyDescent="0.25">
      <c r="A13" s="2" t="s">
        <v>5</v>
      </c>
      <c r="B13" s="18">
        <v>1565089.81</v>
      </c>
      <c r="C13" s="19">
        <v>24</v>
      </c>
      <c r="D13" s="17">
        <v>1565.08</v>
      </c>
      <c r="E13" s="15">
        <v>9.9999373198909262E-4</v>
      </c>
    </row>
    <row r="14" spans="1:5" x14ac:dyDescent="0.25">
      <c r="A14" s="2" t="s">
        <v>5</v>
      </c>
      <c r="B14" s="18">
        <v>1454708.21</v>
      </c>
      <c r="C14" s="19">
        <v>14</v>
      </c>
      <c r="D14" s="17">
        <v>1454.72</v>
      </c>
      <c r="E14" s="15">
        <v>1.0000081047181278E-3</v>
      </c>
    </row>
    <row r="15" spans="1:5" x14ac:dyDescent="0.25">
      <c r="A15" s="2" t="s">
        <v>5</v>
      </c>
      <c r="B15" s="18">
        <v>1064502.57</v>
      </c>
      <c r="C15" s="19">
        <v>7</v>
      </c>
      <c r="D15" s="17">
        <v>1064.52</v>
      </c>
      <c r="E15" s="15">
        <v>1.0000163738449217E-3</v>
      </c>
    </row>
    <row r="16" spans="1:5" x14ac:dyDescent="0.25">
      <c r="A16" s="2" t="s">
        <v>6</v>
      </c>
      <c r="B16" s="10">
        <v>2040021.23</v>
      </c>
      <c r="C16" s="16">
        <v>194</v>
      </c>
      <c r="D16" s="17">
        <v>3000</v>
      </c>
      <c r="E16" s="15">
        <v>1.4705729312434657E-3</v>
      </c>
    </row>
    <row r="17" spans="1:5" x14ac:dyDescent="0.25">
      <c r="A17" s="2" t="s">
        <v>3</v>
      </c>
      <c r="B17" s="20">
        <v>1474268.5</v>
      </c>
      <c r="C17" s="16">
        <v>17</v>
      </c>
      <c r="D17" s="17">
        <v>2211.4</v>
      </c>
      <c r="E17" s="15">
        <v>1.4999981346681423E-3</v>
      </c>
    </row>
    <row r="18" spans="1:5" x14ac:dyDescent="0.25">
      <c r="A18" s="2" t="s">
        <v>6</v>
      </c>
      <c r="B18" s="10">
        <v>3538782.65</v>
      </c>
      <c r="C18" s="16">
        <v>40</v>
      </c>
      <c r="D18" s="17">
        <v>5500</v>
      </c>
      <c r="E18" s="15">
        <v>1.5542067835107082E-3</v>
      </c>
    </row>
    <row r="19" spans="1:5" x14ac:dyDescent="0.25">
      <c r="A19" s="2" t="s">
        <v>3</v>
      </c>
      <c r="B19" s="10">
        <v>2906560.7</v>
      </c>
      <c r="C19" s="16">
        <v>38</v>
      </c>
      <c r="D19" s="17">
        <v>4795.84</v>
      </c>
      <c r="E19" s="15">
        <v>1.6500051074109685E-3</v>
      </c>
    </row>
    <row r="20" spans="1:5" x14ac:dyDescent="0.25">
      <c r="A20" s="2" t="s">
        <v>6</v>
      </c>
      <c r="B20" s="10">
        <v>1446372.72</v>
      </c>
      <c r="C20" s="16">
        <v>22</v>
      </c>
      <c r="D20" s="17">
        <v>2500</v>
      </c>
      <c r="E20" s="15">
        <v>1.7284618034001638E-3</v>
      </c>
    </row>
    <row r="21" spans="1:5" x14ac:dyDescent="0.25">
      <c r="A21" s="2" t="s">
        <v>6</v>
      </c>
      <c r="B21" s="10">
        <v>1599862.54</v>
      </c>
      <c r="C21" s="16">
        <v>37</v>
      </c>
      <c r="D21" s="17">
        <v>3000</v>
      </c>
      <c r="E21" s="15">
        <v>1.8751610997779847E-3</v>
      </c>
    </row>
    <row r="22" spans="1:5" x14ac:dyDescent="0.25">
      <c r="A22" s="2" t="s">
        <v>6</v>
      </c>
      <c r="B22" s="10">
        <v>1546657.9</v>
      </c>
      <c r="C22" s="16">
        <v>20</v>
      </c>
      <c r="D22" s="17">
        <v>3000</v>
      </c>
      <c r="E22" s="15">
        <v>1.939666166642281E-3</v>
      </c>
    </row>
    <row r="23" spans="1:5" x14ac:dyDescent="0.25">
      <c r="A23" s="2" t="s">
        <v>5</v>
      </c>
      <c r="B23" s="10">
        <v>3007987.3</v>
      </c>
      <c r="C23" s="16">
        <v>745</v>
      </c>
      <c r="D23" s="17">
        <v>6015.96</v>
      </c>
      <c r="E23" s="15">
        <v>1.9999951462561032E-3</v>
      </c>
    </row>
    <row r="24" spans="1:5" x14ac:dyDescent="0.25">
      <c r="A24" s="2" t="s">
        <v>3</v>
      </c>
      <c r="B24" s="10">
        <v>4004155.85</v>
      </c>
      <c r="C24" s="16">
        <v>117</v>
      </c>
      <c r="D24" s="17">
        <v>8008.32</v>
      </c>
      <c r="E24" s="15">
        <v>2.0000020728463902E-3</v>
      </c>
    </row>
    <row r="25" spans="1:5" x14ac:dyDescent="0.25">
      <c r="A25" s="2" t="s">
        <v>5</v>
      </c>
      <c r="B25" s="10">
        <v>1472984.59</v>
      </c>
      <c r="C25" s="16">
        <v>19</v>
      </c>
      <c r="D25" s="17">
        <v>3000</v>
      </c>
      <c r="E25" s="15">
        <v>2.0366811848316754E-3</v>
      </c>
    </row>
    <row r="26" spans="1:5" x14ac:dyDescent="0.25">
      <c r="A26" s="2" t="s">
        <v>5</v>
      </c>
      <c r="B26" s="10">
        <v>2267787.42</v>
      </c>
      <c r="C26" s="16">
        <v>84</v>
      </c>
      <c r="D26" s="17">
        <v>5000</v>
      </c>
      <c r="E26" s="15">
        <v>2.2047921934411296E-3</v>
      </c>
    </row>
    <row r="27" spans="1:5" x14ac:dyDescent="0.25">
      <c r="A27" s="2" t="s">
        <v>2</v>
      </c>
      <c r="B27" s="10">
        <v>1913996.42</v>
      </c>
      <c r="C27" s="16">
        <v>14</v>
      </c>
      <c r="D27" s="17">
        <v>4414</v>
      </c>
      <c r="E27" s="15">
        <v>2.3061694127933636E-3</v>
      </c>
    </row>
    <row r="28" spans="1:5" x14ac:dyDescent="0.25">
      <c r="A28" s="2" t="s">
        <v>2</v>
      </c>
      <c r="B28" s="10">
        <v>1462640.65</v>
      </c>
      <c r="C28" s="16">
        <v>29</v>
      </c>
      <c r="D28" s="17">
        <v>3462.64</v>
      </c>
      <c r="E28" s="15">
        <v>2.3673894199508268E-3</v>
      </c>
    </row>
    <row r="29" spans="1:5" x14ac:dyDescent="0.25">
      <c r="A29" s="2" t="s">
        <v>3</v>
      </c>
      <c r="B29" s="10">
        <v>2660505.75</v>
      </c>
      <c r="C29" s="16">
        <v>21</v>
      </c>
      <c r="D29" s="17">
        <v>6651.24</v>
      </c>
      <c r="E29" s="15">
        <v>2.4999908382081111E-3</v>
      </c>
    </row>
    <row r="30" spans="1:5" x14ac:dyDescent="0.25">
      <c r="A30" s="2" t="s">
        <v>3</v>
      </c>
      <c r="B30" s="10">
        <v>2959318.17</v>
      </c>
      <c r="C30" s="16">
        <v>14</v>
      </c>
      <c r="D30" s="17">
        <v>7398.28</v>
      </c>
      <c r="E30" s="15">
        <v>2.4999947876506974E-3</v>
      </c>
    </row>
    <row r="31" spans="1:5" x14ac:dyDescent="0.25">
      <c r="A31" s="2" t="s">
        <v>3</v>
      </c>
      <c r="B31" s="10">
        <v>2027779.87</v>
      </c>
      <c r="C31" s="16">
        <v>41</v>
      </c>
      <c r="D31" s="17">
        <v>5069.4399999999996</v>
      </c>
      <c r="E31" s="15">
        <v>2.4999952287720457E-3</v>
      </c>
    </row>
    <row r="32" spans="1:5" x14ac:dyDescent="0.25">
      <c r="A32" s="2" t="s">
        <v>3</v>
      </c>
      <c r="B32" s="10">
        <v>1675408.64</v>
      </c>
      <c r="C32" s="16">
        <v>73</v>
      </c>
      <c r="D32" s="17">
        <v>4188.5200000000004</v>
      </c>
      <c r="E32" s="15">
        <v>2.4999990450091034E-3</v>
      </c>
    </row>
    <row r="33" spans="1:5" x14ac:dyDescent="0.25">
      <c r="A33" s="2" t="s">
        <v>3</v>
      </c>
      <c r="B33" s="10">
        <v>1599855.13</v>
      </c>
      <c r="C33" s="16">
        <v>90</v>
      </c>
      <c r="D33" s="17">
        <v>3999.64</v>
      </c>
      <c r="E33" s="15">
        <v>2.500001359498094E-3</v>
      </c>
    </row>
    <row r="34" spans="1:5" x14ac:dyDescent="0.25">
      <c r="A34" s="2" t="s">
        <v>3</v>
      </c>
      <c r="B34" s="10">
        <v>1718221.87</v>
      </c>
      <c r="C34" s="16">
        <v>27</v>
      </c>
      <c r="D34" s="17">
        <v>4295.5600000000004</v>
      </c>
      <c r="E34" s="15">
        <v>2.5000030991341065E-3</v>
      </c>
    </row>
    <row r="35" spans="1:5" x14ac:dyDescent="0.25">
      <c r="A35" s="2" t="s">
        <v>3</v>
      </c>
      <c r="B35" s="10">
        <v>1512814.1</v>
      </c>
      <c r="C35" s="16">
        <v>24</v>
      </c>
      <c r="D35" s="17">
        <v>3782.04</v>
      </c>
      <c r="E35" s="15">
        <v>2.5000031398438182E-3</v>
      </c>
    </row>
    <row r="36" spans="1:5" x14ac:dyDescent="0.25">
      <c r="A36" s="2" t="s">
        <v>3</v>
      </c>
      <c r="B36" s="10">
        <v>1205549.6200000001</v>
      </c>
      <c r="C36" s="16">
        <v>33</v>
      </c>
      <c r="D36" s="17">
        <v>3013.88</v>
      </c>
      <c r="E36" s="15">
        <v>2.5000049355081706E-3</v>
      </c>
    </row>
    <row r="37" spans="1:5" x14ac:dyDescent="0.25">
      <c r="A37" s="2" t="s">
        <v>3</v>
      </c>
      <c r="B37" s="10">
        <v>1145821.1499999999</v>
      </c>
      <c r="C37" s="16">
        <v>17</v>
      </c>
      <c r="D37" s="17">
        <v>2864.56</v>
      </c>
      <c r="E37" s="15">
        <v>2.5000062182479353E-3</v>
      </c>
    </row>
    <row r="38" spans="1:5" x14ac:dyDescent="0.25">
      <c r="A38" s="2" t="s">
        <v>3</v>
      </c>
      <c r="B38" s="10">
        <v>1499560.37</v>
      </c>
      <c r="C38" s="16">
        <v>20</v>
      </c>
      <c r="D38" s="17">
        <v>3748.92</v>
      </c>
      <c r="E38" s="15">
        <v>2.5000127203948447E-3</v>
      </c>
    </row>
    <row r="39" spans="1:5" x14ac:dyDescent="0.25">
      <c r="A39" s="2" t="s">
        <v>6</v>
      </c>
      <c r="B39" s="10">
        <v>3017084.65</v>
      </c>
      <c r="C39" s="16">
        <v>108</v>
      </c>
      <c r="D39" s="17">
        <v>8280</v>
      </c>
      <c r="E39" s="15">
        <v>2.7443711266105842E-3</v>
      </c>
    </row>
    <row r="40" spans="1:5" x14ac:dyDescent="0.25">
      <c r="A40" s="2" t="s">
        <v>3</v>
      </c>
      <c r="B40" s="10">
        <v>1396164.56</v>
      </c>
      <c r="C40" s="16">
        <v>26</v>
      </c>
      <c r="D40" s="17">
        <v>4188.4799999999996</v>
      </c>
      <c r="E40" s="15">
        <v>2.9999902017280823E-3</v>
      </c>
    </row>
    <row r="41" spans="1:5" x14ac:dyDescent="0.25">
      <c r="A41" s="2" t="s">
        <v>3</v>
      </c>
      <c r="B41" s="10">
        <v>4384898.51</v>
      </c>
      <c r="C41" s="16">
        <v>151</v>
      </c>
      <c r="D41" s="17">
        <v>13154.68</v>
      </c>
      <c r="E41" s="15">
        <v>2.9999964582988719E-3</v>
      </c>
    </row>
    <row r="42" spans="1:5" x14ac:dyDescent="0.25">
      <c r="A42" s="2" t="s">
        <v>2</v>
      </c>
      <c r="B42" s="10">
        <v>4137482.31</v>
      </c>
      <c r="C42" s="16">
        <v>43</v>
      </c>
      <c r="D42" s="17">
        <v>12412.44</v>
      </c>
      <c r="E42" s="15">
        <v>2.9999983250683674E-3</v>
      </c>
    </row>
    <row r="43" spans="1:5" x14ac:dyDescent="0.25">
      <c r="A43" s="2" t="s">
        <v>4</v>
      </c>
      <c r="B43" s="10">
        <v>2558612.85</v>
      </c>
      <c r="C43" s="16">
        <v>24</v>
      </c>
      <c r="D43" s="17">
        <v>7800.84</v>
      </c>
      <c r="E43" s="15">
        <v>3.0488551638439554E-3</v>
      </c>
    </row>
    <row r="44" spans="1:5" x14ac:dyDescent="0.25">
      <c r="A44" s="2" t="s">
        <v>5</v>
      </c>
      <c r="B44" s="10">
        <v>1547736.84</v>
      </c>
      <c r="C44" s="16">
        <v>24</v>
      </c>
      <c r="D44" s="17">
        <v>5000</v>
      </c>
      <c r="E44" s="15">
        <v>3.2305233491760781E-3</v>
      </c>
    </row>
    <row r="45" spans="1:5" x14ac:dyDescent="0.25">
      <c r="A45" s="2" t="s">
        <v>3</v>
      </c>
      <c r="B45" s="10">
        <v>1401978.19</v>
      </c>
      <c r="C45" s="16">
        <v>11</v>
      </c>
      <c r="D45" s="17">
        <v>4906.92</v>
      </c>
      <c r="E45" s="15">
        <v>3.4999973858366516E-3</v>
      </c>
    </row>
    <row r="46" spans="1:5" x14ac:dyDescent="0.25">
      <c r="A46" s="2" t="s">
        <v>3</v>
      </c>
      <c r="B46" s="10">
        <v>1850903.91</v>
      </c>
      <c r="C46" s="16">
        <v>186</v>
      </c>
      <c r="D46" s="17">
        <v>6478.16</v>
      </c>
      <c r="E46" s="15">
        <v>3.4999980090808713E-3</v>
      </c>
    </row>
    <row r="47" spans="1:5" x14ac:dyDescent="0.25">
      <c r="A47" s="2" t="s">
        <v>3</v>
      </c>
      <c r="B47" s="10">
        <v>4298310.16</v>
      </c>
      <c r="C47" s="16">
        <v>100</v>
      </c>
      <c r="D47" s="17">
        <v>15044.08</v>
      </c>
      <c r="E47" s="15">
        <v>3.499998706468404E-3</v>
      </c>
    </row>
    <row r="48" spans="1:5" x14ac:dyDescent="0.25">
      <c r="A48" s="2" t="s">
        <v>3</v>
      </c>
      <c r="B48" s="10">
        <v>3871863.23</v>
      </c>
      <c r="C48" s="16">
        <v>30</v>
      </c>
      <c r="D48" s="17">
        <v>13551.52</v>
      </c>
      <c r="E48" s="15">
        <v>3.4999996629529709E-3</v>
      </c>
    </row>
    <row r="49" spans="1:5" x14ac:dyDescent="0.25">
      <c r="A49" s="2" t="s">
        <v>3</v>
      </c>
      <c r="B49" s="10">
        <v>3359451.33</v>
      </c>
      <c r="C49" s="16">
        <v>70</v>
      </c>
      <c r="D49" s="17">
        <v>11758.08</v>
      </c>
      <c r="E49" s="15">
        <v>3.500000102695341E-3</v>
      </c>
    </row>
    <row r="50" spans="1:5" x14ac:dyDescent="0.25">
      <c r="A50" s="2" t="s">
        <v>3</v>
      </c>
      <c r="B50" s="10">
        <v>1965138.11</v>
      </c>
      <c r="C50" s="16">
        <v>73</v>
      </c>
      <c r="D50" s="17">
        <v>6878</v>
      </c>
      <c r="E50" s="15">
        <v>3.5000084548764869E-3</v>
      </c>
    </row>
    <row r="51" spans="1:5" x14ac:dyDescent="0.25">
      <c r="A51" s="2" t="s">
        <v>6</v>
      </c>
      <c r="B51" s="20">
        <v>1410855.33</v>
      </c>
      <c r="C51" s="16">
        <v>21</v>
      </c>
      <c r="D51" s="17">
        <v>5000</v>
      </c>
      <c r="E51" s="15">
        <v>3.5439494707086654E-3</v>
      </c>
    </row>
    <row r="52" spans="1:5" x14ac:dyDescent="0.25">
      <c r="A52" s="2" t="s">
        <v>2</v>
      </c>
      <c r="B52" s="10">
        <v>1511666.64</v>
      </c>
      <c r="C52" s="16">
        <v>93</v>
      </c>
      <c r="D52" s="17">
        <v>5790.84</v>
      </c>
      <c r="E52" s="15">
        <v>3.8307652274445908E-3</v>
      </c>
    </row>
    <row r="53" spans="1:5" x14ac:dyDescent="0.25">
      <c r="A53" s="2" t="s">
        <v>2</v>
      </c>
      <c r="B53" s="20">
        <v>4493629.62</v>
      </c>
      <c r="C53" s="16">
        <v>51</v>
      </c>
      <c r="D53" s="17">
        <v>17480.88</v>
      </c>
      <c r="E53" s="15">
        <v>3.8901470477667004E-3</v>
      </c>
    </row>
    <row r="54" spans="1:5" x14ac:dyDescent="0.25">
      <c r="A54" s="2" t="s">
        <v>6</v>
      </c>
      <c r="B54" s="10">
        <v>1268066.9099999999</v>
      </c>
      <c r="C54" s="16">
        <v>10</v>
      </c>
      <c r="D54" s="17">
        <v>5000</v>
      </c>
      <c r="E54" s="15">
        <v>3.9430096003372573E-3</v>
      </c>
    </row>
    <row r="55" spans="1:5" x14ac:dyDescent="0.25">
      <c r="A55" s="2" t="s">
        <v>2</v>
      </c>
      <c r="B55" s="10">
        <v>3589169.29</v>
      </c>
      <c r="C55" s="16">
        <v>21</v>
      </c>
      <c r="D55" s="17">
        <v>14356.68</v>
      </c>
      <c r="E55" s="15">
        <v>4.0000007912694476E-3</v>
      </c>
    </row>
    <row r="56" spans="1:5" x14ac:dyDescent="0.25">
      <c r="A56" s="2" t="s">
        <v>2</v>
      </c>
      <c r="B56" s="20">
        <v>4410497.87</v>
      </c>
      <c r="C56" s="16">
        <v>29</v>
      </c>
      <c r="D56" s="17">
        <v>17642</v>
      </c>
      <c r="E56" s="15">
        <v>4.0000019317547025E-3</v>
      </c>
    </row>
    <row r="57" spans="1:5" x14ac:dyDescent="0.25">
      <c r="A57" s="2" t="s">
        <v>3</v>
      </c>
      <c r="B57" s="10">
        <v>2034708.6</v>
      </c>
      <c r="C57" s="16">
        <v>28</v>
      </c>
      <c r="D57" s="17">
        <v>8138.84</v>
      </c>
      <c r="E57" s="15">
        <v>4.000002752236856E-3</v>
      </c>
    </row>
    <row r="58" spans="1:5" x14ac:dyDescent="0.25">
      <c r="A58" s="2" t="s">
        <v>2</v>
      </c>
      <c r="B58" s="10">
        <v>2937057.91</v>
      </c>
      <c r="C58" s="16">
        <v>20</v>
      </c>
      <c r="D58" s="17">
        <v>11748.24</v>
      </c>
      <c r="E58" s="15">
        <v>4.0000028463858242E-3</v>
      </c>
    </row>
    <row r="59" spans="1:5" x14ac:dyDescent="0.25">
      <c r="A59" s="2" t="s">
        <v>3</v>
      </c>
      <c r="B59" s="10">
        <v>1909527.55</v>
      </c>
      <c r="C59" s="16">
        <v>38</v>
      </c>
      <c r="D59" s="17">
        <v>7638.12</v>
      </c>
      <c r="E59" s="15">
        <v>4.000005132159523E-3</v>
      </c>
    </row>
    <row r="60" spans="1:5" x14ac:dyDescent="0.25">
      <c r="A60" s="2" t="s">
        <v>3</v>
      </c>
      <c r="B60" s="10">
        <v>3072605.39</v>
      </c>
      <c r="C60" s="16">
        <v>51</v>
      </c>
      <c r="D60" s="17">
        <v>12290.44</v>
      </c>
      <c r="E60" s="15">
        <v>4.000006001421484E-3</v>
      </c>
    </row>
    <row r="61" spans="1:5" x14ac:dyDescent="0.25">
      <c r="A61" s="2" t="s">
        <v>3</v>
      </c>
      <c r="B61" s="10">
        <v>2209415.12</v>
      </c>
      <c r="C61" s="16">
        <v>125</v>
      </c>
      <c r="D61" s="17">
        <v>8837.68</v>
      </c>
      <c r="E61" s="15">
        <v>4.0000088349173603E-3</v>
      </c>
    </row>
    <row r="62" spans="1:5" x14ac:dyDescent="0.25">
      <c r="A62" s="2" t="s">
        <v>3</v>
      </c>
      <c r="B62" s="10">
        <v>1430055.84</v>
      </c>
      <c r="C62" s="16">
        <v>3</v>
      </c>
      <c r="D62" s="17">
        <v>5720.24</v>
      </c>
      <c r="E62" s="15">
        <v>4.0000116359092657E-3</v>
      </c>
    </row>
    <row r="63" spans="1:5" x14ac:dyDescent="0.25">
      <c r="A63" s="2" t="s">
        <v>2</v>
      </c>
      <c r="B63" s="10">
        <v>1494848.53</v>
      </c>
      <c r="C63" s="16">
        <v>4</v>
      </c>
      <c r="D63" s="17">
        <v>5984.56</v>
      </c>
      <c r="E63" s="15">
        <v>4.0034557882596975E-3</v>
      </c>
    </row>
    <row r="64" spans="1:5" x14ac:dyDescent="0.25">
      <c r="A64" s="2" t="s">
        <v>5</v>
      </c>
      <c r="B64" s="10">
        <v>1239528.47</v>
      </c>
      <c r="C64" s="16">
        <v>34</v>
      </c>
      <c r="D64" s="17">
        <v>5000</v>
      </c>
      <c r="E64" s="15">
        <v>4.033791978977296E-3</v>
      </c>
    </row>
    <row r="65" spans="1:5" x14ac:dyDescent="0.25">
      <c r="A65" s="2" t="s">
        <v>4</v>
      </c>
      <c r="B65" s="10">
        <v>2415088.79</v>
      </c>
      <c r="C65" s="16">
        <v>69</v>
      </c>
      <c r="D65" s="17">
        <v>10160.36</v>
      </c>
      <c r="E65" s="15">
        <v>4.2070337298033668E-3</v>
      </c>
    </row>
    <row r="66" spans="1:5" x14ac:dyDescent="0.25">
      <c r="A66" s="2" t="s">
        <v>2</v>
      </c>
      <c r="B66" s="10">
        <v>1905918.8</v>
      </c>
      <c r="C66" s="16">
        <v>72</v>
      </c>
      <c r="D66" s="17">
        <v>8170.72</v>
      </c>
      <c r="E66" s="15">
        <v>4.2870241901176486E-3</v>
      </c>
    </row>
    <row r="67" spans="1:5" x14ac:dyDescent="0.25">
      <c r="A67" s="2" t="s">
        <v>3</v>
      </c>
      <c r="B67" s="20">
        <v>4332926.4000000004</v>
      </c>
      <c r="C67" s="16">
        <v>81</v>
      </c>
      <c r="D67" s="17">
        <v>19498.16</v>
      </c>
      <c r="E67" s="15">
        <v>4.4999979690400456E-3</v>
      </c>
    </row>
    <row r="68" spans="1:5" x14ac:dyDescent="0.25">
      <c r="A68" s="2" t="s">
        <v>3</v>
      </c>
      <c r="B68" s="10">
        <v>3723711.98</v>
      </c>
      <c r="C68" s="16">
        <v>57</v>
      </c>
      <c r="D68" s="17">
        <v>16756.72</v>
      </c>
      <c r="E68" s="15">
        <v>4.5000043209571759E-3</v>
      </c>
    </row>
    <row r="69" spans="1:5" x14ac:dyDescent="0.25">
      <c r="A69" s="2" t="s">
        <v>3</v>
      </c>
      <c r="B69" s="10">
        <v>4460078.9800000004</v>
      </c>
      <c r="C69" s="16">
        <v>53</v>
      </c>
      <c r="D69" s="17">
        <v>20516.36</v>
      </c>
      <c r="E69" s="15">
        <v>4.5999992583090977E-3</v>
      </c>
    </row>
    <row r="70" spans="1:5" x14ac:dyDescent="0.25">
      <c r="A70" s="2" t="s">
        <v>4</v>
      </c>
      <c r="B70" s="10">
        <v>1523373.49</v>
      </c>
      <c r="C70" s="16">
        <v>22</v>
      </c>
      <c r="D70" s="17">
        <v>7093.48</v>
      </c>
      <c r="E70" s="15">
        <v>4.6564286739688501E-3</v>
      </c>
    </row>
    <row r="71" spans="1:5" x14ac:dyDescent="0.25">
      <c r="A71" s="2" t="s">
        <v>2</v>
      </c>
      <c r="B71" s="10">
        <v>1928398.4</v>
      </c>
      <c r="C71" s="16">
        <v>27</v>
      </c>
      <c r="D71" s="17">
        <v>9035.2000000000007</v>
      </c>
      <c r="E71" s="15">
        <v>4.6853388801816062E-3</v>
      </c>
    </row>
    <row r="72" spans="1:5" x14ac:dyDescent="0.25">
      <c r="A72" s="2" t="s">
        <v>2</v>
      </c>
      <c r="B72" s="10">
        <v>1972873.39</v>
      </c>
      <c r="C72" s="16">
        <v>40</v>
      </c>
      <c r="D72" s="17">
        <v>9722.8799999999992</v>
      </c>
      <c r="E72" s="15">
        <v>4.9282838165301624E-3</v>
      </c>
    </row>
    <row r="73" spans="1:5" x14ac:dyDescent="0.25">
      <c r="A73" s="2" t="s">
        <v>2</v>
      </c>
      <c r="B73" s="10">
        <v>2391075.25</v>
      </c>
      <c r="C73" s="16">
        <v>393</v>
      </c>
      <c r="D73" s="17">
        <v>11868.76</v>
      </c>
      <c r="E73" s="15">
        <v>4.9637751885893179E-3</v>
      </c>
    </row>
    <row r="74" spans="1:5" x14ac:dyDescent="0.25">
      <c r="A74" s="2" t="s">
        <v>2</v>
      </c>
      <c r="B74" s="10">
        <v>1012966.93</v>
      </c>
      <c r="C74" s="16">
        <v>28</v>
      </c>
      <c r="D74" s="17">
        <v>5058.3599999999997</v>
      </c>
      <c r="E74" s="15">
        <v>4.9936082316132469E-3</v>
      </c>
    </row>
    <row r="75" spans="1:5" x14ac:dyDescent="0.25">
      <c r="A75" s="2" t="s">
        <v>3</v>
      </c>
      <c r="B75" s="10">
        <v>1006323.94</v>
      </c>
      <c r="C75" s="16">
        <v>39</v>
      </c>
      <c r="D75" s="17">
        <v>5031.6000000000004</v>
      </c>
      <c r="E75" s="15">
        <v>4.9999804237987229E-3</v>
      </c>
    </row>
    <row r="76" spans="1:5" x14ac:dyDescent="0.25">
      <c r="A76" s="2" t="s">
        <v>3</v>
      </c>
      <c r="B76" s="10">
        <v>1183331.55</v>
      </c>
      <c r="C76" s="16">
        <v>10</v>
      </c>
      <c r="D76" s="17">
        <v>5916.64</v>
      </c>
      <c r="E76" s="15">
        <v>4.9999849999773941E-3</v>
      </c>
    </row>
    <row r="77" spans="1:5" x14ac:dyDescent="0.25">
      <c r="A77" s="2" t="s">
        <v>3</v>
      </c>
      <c r="B77" s="10">
        <v>1279635.53</v>
      </c>
      <c r="C77" s="16">
        <v>32</v>
      </c>
      <c r="D77" s="17">
        <v>6398.16</v>
      </c>
      <c r="E77" s="15">
        <v>4.9999862070100537E-3</v>
      </c>
    </row>
    <row r="78" spans="1:5" x14ac:dyDescent="0.25">
      <c r="A78" s="2" t="s">
        <v>3</v>
      </c>
      <c r="B78" s="10">
        <v>1048458.83</v>
      </c>
      <c r="C78" s="16">
        <v>32</v>
      </c>
      <c r="D78" s="17">
        <v>5242.28</v>
      </c>
      <c r="E78" s="15">
        <v>4.9999865040003524E-3</v>
      </c>
    </row>
    <row r="79" spans="1:5" x14ac:dyDescent="0.25">
      <c r="A79" s="2" t="s">
        <v>3</v>
      </c>
      <c r="B79" s="10">
        <v>1112738.8700000001</v>
      </c>
      <c r="C79" s="16">
        <v>38</v>
      </c>
      <c r="D79" s="17">
        <v>5563.68</v>
      </c>
      <c r="E79" s="15">
        <v>4.9999871038925777E-3</v>
      </c>
    </row>
    <row r="80" spans="1:5" x14ac:dyDescent="0.25">
      <c r="A80" s="2" t="s">
        <v>3</v>
      </c>
      <c r="B80" s="10">
        <v>1071930.57</v>
      </c>
      <c r="C80" s="16">
        <v>19</v>
      </c>
      <c r="D80" s="17">
        <v>5359.64</v>
      </c>
      <c r="E80" s="15">
        <v>4.9999880122832954E-3</v>
      </c>
    </row>
    <row r="81" spans="1:5" x14ac:dyDescent="0.25">
      <c r="A81" s="2" t="s">
        <v>3</v>
      </c>
      <c r="B81" s="10">
        <v>1435291.44</v>
      </c>
      <c r="C81" s="16">
        <v>28</v>
      </c>
      <c r="D81" s="17">
        <v>7176.44</v>
      </c>
      <c r="E81" s="15">
        <v>4.9999880163710863E-3</v>
      </c>
    </row>
    <row r="82" spans="1:5" x14ac:dyDescent="0.25">
      <c r="A82" s="2" t="s">
        <v>3</v>
      </c>
      <c r="B82" s="10">
        <v>1291674.33</v>
      </c>
      <c r="C82" s="16">
        <v>87</v>
      </c>
      <c r="D82" s="17">
        <v>6458.36</v>
      </c>
      <c r="E82" s="15">
        <v>4.9999909806986717E-3</v>
      </c>
    </row>
    <row r="83" spans="1:5" x14ac:dyDescent="0.25">
      <c r="A83" s="2" t="s">
        <v>3</v>
      </c>
      <c r="B83" s="20">
        <v>1357258.33</v>
      </c>
      <c r="C83" s="16">
        <v>34</v>
      </c>
      <c r="D83" s="17">
        <v>6786.28</v>
      </c>
      <c r="E83" s="15">
        <v>4.9999914165198009E-3</v>
      </c>
    </row>
    <row r="84" spans="1:5" x14ac:dyDescent="0.25">
      <c r="A84" s="2" t="s">
        <v>3</v>
      </c>
      <c r="B84" s="10">
        <v>1291873.98</v>
      </c>
      <c r="C84" s="16">
        <v>9</v>
      </c>
      <c r="D84" s="17">
        <v>6459.36</v>
      </c>
      <c r="E84" s="15">
        <v>4.999992336713833E-3</v>
      </c>
    </row>
    <row r="85" spans="1:5" x14ac:dyDescent="0.25">
      <c r="A85" s="2" t="s">
        <v>2</v>
      </c>
      <c r="B85" s="10">
        <v>1007424.95</v>
      </c>
      <c r="C85" s="16">
        <v>49</v>
      </c>
      <c r="D85" s="17">
        <v>5037.12</v>
      </c>
      <c r="E85" s="15">
        <v>4.9999952850085759E-3</v>
      </c>
    </row>
    <row r="86" spans="1:5" x14ac:dyDescent="0.25">
      <c r="A86" s="2" t="s">
        <v>3</v>
      </c>
      <c r="B86" s="10">
        <v>1245465.03</v>
      </c>
      <c r="C86" s="16">
        <v>84</v>
      </c>
      <c r="D86" s="17">
        <v>6227.32</v>
      </c>
      <c r="E86" s="15">
        <v>4.9999958649983127E-3</v>
      </c>
    </row>
    <row r="87" spans="1:5" x14ac:dyDescent="0.25">
      <c r="A87" s="2" t="s">
        <v>2</v>
      </c>
      <c r="B87" s="10">
        <v>1257280.73</v>
      </c>
      <c r="C87" s="16">
        <v>89</v>
      </c>
      <c r="D87" s="17">
        <v>6286.4</v>
      </c>
      <c r="E87" s="15">
        <v>4.9999970969092956E-3</v>
      </c>
    </row>
    <row r="88" spans="1:5" x14ac:dyDescent="0.25">
      <c r="A88" s="2" t="s">
        <v>2</v>
      </c>
      <c r="B88" s="10">
        <v>1403184.75</v>
      </c>
      <c r="C88" s="16">
        <v>39</v>
      </c>
      <c r="D88" s="17">
        <v>7015.92</v>
      </c>
      <c r="E88" s="15">
        <v>4.9999973275080137E-3</v>
      </c>
    </row>
    <row r="89" spans="1:5" x14ac:dyDescent="0.25">
      <c r="A89" s="2" t="s">
        <v>4</v>
      </c>
      <c r="B89" s="20">
        <v>3863721.38</v>
      </c>
      <c r="C89" s="16">
        <v>85</v>
      </c>
      <c r="D89" s="17">
        <v>19318.599999999999</v>
      </c>
      <c r="E89" s="15">
        <v>4.9999982141569433E-3</v>
      </c>
    </row>
    <row r="90" spans="1:5" x14ac:dyDescent="0.25">
      <c r="A90" s="2" t="s">
        <v>3</v>
      </c>
      <c r="B90" s="10">
        <v>1512912.48</v>
      </c>
      <c r="C90" s="16">
        <v>50</v>
      </c>
      <c r="D90" s="17">
        <v>7564.56</v>
      </c>
      <c r="E90" s="15">
        <v>4.9999984136557592E-3</v>
      </c>
    </row>
    <row r="91" spans="1:5" x14ac:dyDescent="0.25">
      <c r="A91" s="2" t="s">
        <v>3</v>
      </c>
      <c r="B91" s="10">
        <v>2032960.49</v>
      </c>
      <c r="C91" s="16">
        <v>41</v>
      </c>
      <c r="D91" s="17">
        <v>10164.799999999999</v>
      </c>
      <c r="E91" s="15">
        <v>4.9999987948609855E-3</v>
      </c>
    </row>
    <row r="92" spans="1:5" x14ac:dyDescent="0.25">
      <c r="A92" s="2" t="s">
        <v>4</v>
      </c>
      <c r="B92" s="20">
        <v>3733328.37</v>
      </c>
      <c r="C92" s="16">
        <v>67</v>
      </c>
      <c r="D92" s="17">
        <v>18666.64</v>
      </c>
      <c r="E92" s="15">
        <v>4.9999995044636269E-3</v>
      </c>
    </row>
    <row r="93" spans="1:5" x14ac:dyDescent="0.25">
      <c r="A93" s="2" t="s">
        <v>4</v>
      </c>
      <c r="B93" s="10">
        <v>1754128.01</v>
      </c>
      <c r="C93" s="16">
        <v>64</v>
      </c>
      <c r="D93" s="17">
        <v>8770.64</v>
      </c>
      <c r="E93" s="15">
        <v>4.9999999714958089E-3</v>
      </c>
    </row>
    <row r="94" spans="1:5" x14ac:dyDescent="0.25">
      <c r="A94" s="2" t="s">
        <v>3</v>
      </c>
      <c r="B94" s="10">
        <v>2780655.89</v>
      </c>
      <c r="C94" s="16">
        <v>56</v>
      </c>
      <c r="D94" s="17">
        <v>13903.28</v>
      </c>
      <c r="E94" s="15">
        <v>5.0000001977950608E-3</v>
      </c>
    </row>
    <row r="95" spans="1:5" x14ac:dyDescent="0.25">
      <c r="A95" s="2" t="s">
        <v>3</v>
      </c>
      <c r="B95" s="10">
        <v>3006175.61</v>
      </c>
      <c r="C95" s="16">
        <v>24</v>
      </c>
      <c r="D95" s="17">
        <v>15030.88</v>
      </c>
      <c r="E95" s="15">
        <v>5.0000006486647002E-3</v>
      </c>
    </row>
    <row r="96" spans="1:5" x14ac:dyDescent="0.25">
      <c r="A96" s="2" t="s">
        <v>3</v>
      </c>
      <c r="B96" s="10">
        <v>1717343.73</v>
      </c>
      <c r="C96" s="16">
        <v>18</v>
      </c>
      <c r="D96" s="17">
        <v>8586.7199999999993</v>
      </c>
      <c r="E96" s="15">
        <v>5.0000007860977252E-3</v>
      </c>
    </row>
    <row r="97" spans="1:5" x14ac:dyDescent="0.25">
      <c r="A97" s="2" t="s">
        <v>3</v>
      </c>
      <c r="B97" s="10">
        <v>2824111.33</v>
      </c>
      <c r="C97" s="16">
        <v>89</v>
      </c>
      <c r="D97" s="17">
        <v>14120.56</v>
      </c>
      <c r="E97" s="15">
        <v>5.000001186213859E-3</v>
      </c>
    </row>
    <row r="98" spans="1:5" x14ac:dyDescent="0.25">
      <c r="A98" s="2" t="s">
        <v>3</v>
      </c>
      <c r="B98" s="10">
        <v>3151279.1</v>
      </c>
      <c r="C98" s="16">
        <v>11</v>
      </c>
      <c r="D98" s="17">
        <v>15756.4</v>
      </c>
      <c r="E98" s="15">
        <v>5.0000014279915732E-3</v>
      </c>
    </row>
    <row r="99" spans="1:5" x14ac:dyDescent="0.25">
      <c r="A99" s="2" t="s">
        <v>4</v>
      </c>
      <c r="B99" s="20">
        <v>3812926.08</v>
      </c>
      <c r="C99" s="16">
        <v>55</v>
      </c>
      <c r="D99" s="17">
        <v>19064.64</v>
      </c>
      <c r="E99" s="15">
        <v>5.0000025177514059E-3</v>
      </c>
    </row>
    <row r="100" spans="1:5" x14ac:dyDescent="0.25">
      <c r="A100" s="2" t="s">
        <v>3</v>
      </c>
      <c r="B100" s="10">
        <v>2658662.5299999998</v>
      </c>
      <c r="C100" s="16">
        <v>178</v>
      </c>
      <c r="D100" s="17">
        <v>13293.32</v>
      </c>
      <c r="E100" s="15">
        <v>5.0000027645479327E-3</v>
      </c>
    </row>
    <row r="101" spans="1:5" x14ac:dyDescent="0.25">
      <c r="A101" s="2" t="s">
        <v>3</v>
      </c>
      <c r="B101" s="10">
        <v>1200327.17</v>
      </c>
      <c r="C101" s="16">
        <v>17</v>
      </c>
      <c r="D101" s="17">
        <v>6001.64</v>
      </c>
      <c r="E101" s="15">
        <v>5.0000034573907054E-3</v>
      </c>
    </row>
    <row r="102" spans="1:5" x14ac:dyDescent="0.25">
      <c r="A102" s="2" t="s">
        <v>3</v>
      </c>
      <c r="B102" s="10">
        <v>3490557.06</v>
      </c>
      <c r="C102" s="16">
        <v>13</v>
      </c>
      <c r="D102" s="17">
        <v>17452.8</v>
      </c>
      <c r="E102" s="15">
        <v>5.0000042113621827E-3</v>
      </c>
    </row>
    <row r="103" spans="1:5" x14ac:dyDescent="0.25">
      <c r="A103" s="2" t="s">
        <v>4</v>
      </c>
      <c r="B103" s="20">
        <v>2856084.65</v>
      </c>
      <c r="C103" s="16">
        <v>56</v>
      </c>
      <c r="D103" s="17">
        <v>14280.44</v>
      </c>
      <c r="E103" s="15">
        <v>5.0000058646721135E-3</v>
      </c>
    </row>
    <row r="104" spans="1:5" x14ac:dyDescent="0.25">
      <c r="A104" s="2" t="s">
        <v>3</v>
      </c>
      <c r="B104" s="10">
        <v>1283270.3400000001</v>
      </c>
      <c r="C104" s="16">
        <v>19</v>
      </c>
      <c r="D104" s="17">
        <v>6416.36</v>
      </c>
      <c r="E104" s="15">
        <v>5.0000064678499458E-3</v>
      </c>
    </row>
    <row r="105" spans="1:5" x14ac:dyDescent="0.25">
      <c r="A105" s="2" t="s">
        <v>3</v>
      </c>
      <c r="B105" s="10">
        <v>2783004.06</v>
      </c>
      <c r="C105" s="16">
        <v>10</v>
      </c>
      <c r="D105" s="17">
        <v>13915.04</v>
      </c>
      <c r="E105" s="15">
        <v>5.000007078681732E-3</v>
      </c>
    </row>
    <row r="106" spans="1:5" x14ac:dyDescent="0.25">
      <c r="A106" s="2" t="s">
        <v>3</v>
      </c>
      <c r="B106" s="10">
        <v>2527940.36</v>
      </c>
      <c r="C106" s="16">
        <v>48</v>
      </c>
      <c r="D106" s="17">
        <v>12639.72</v>
      </c>
      <c r="E106" s="15">
        <v>5.0000071995369381E-3</v>
      </c>
    </row>
    <row r="107" spans="1:5" x14ac:dyDescent="0.25">
      <c r="A107" s="2" t="s">
        <v>3</v>
      </c>
      <c r="B107" s="10">
        <v>1337013.8899999999</v>
      </c>
      <c r="C107" s="16">
        <v>95</v>
      </c>
      <c r="D107" s="17">
        <v>6685.08</v>
      </c>
      <c r="E107" s="15">
        <v>5.0000078907183236E-3</v>
      </c>
    </row>
    <row r="108" spans="1:5" x14ac:dyDescent="0.25">
      <c r="A108" s="2" t="s">
        <v>3</v>
      </c>
      <c r="B108" s="10">
        <v>1557085.28</v>
      </c>
      <c r="C108" s="16">
        <v>15</v>
      </c>
      <c r="D108" s="17">
        <v>7785.44</v>
      </c>
      <c r="E108" s="15">
        <v>5.0000087342679132E-3</v>
      </c>
    </row>
    <row r="109" spans="1:5" x14ac:dyDescent="0.25">
      <c r="A109" s="2" t="s">
        <v>3</v>
      </c>
      <c r="B109" s="10">
        <v>1136861.95</v>
      </c>
      <c r="C109" s="16">
        <v>16</v>
      </c>
      <c r="D109" s="17">
        <v>5684.32</v>
      </c>
      <c r="E109" s="15">
        <v>5.0000090160463194E-3</v>
      </c>
    </row>
    <row r="110" spans="1:5" x14ac:dyDescent="0.25">
      <c r="A110" s="2" t="s">
        <v>3</v>
      </c>
      <c r="B110" s="10">
        <v>1424877.13</v>
      </c>
      <c r="C110" s="16">
        <v>6</v>
      </c>
      <c r="D110" s="17">
        <v>7124.4</v>
      </c>
      <c r="E110" s="15">
        <v>5.0000100710438098E-3</v>
      </c>
    </row>
    <row r="111" spans="1:5" x14ac:dyDescent="0.25">
      <c r="A111" s="2" t="s">
        <v>3</v>
      </c>
      <c r="B111" s="10">
        <v>1115117.1200000001</v>
      </c>
      <c r="C111" s="16">
        <v>5</v>
      </c>
      <c r="D111" s="17">
        <v>5575.6</v>
      </c>
      <c r="E111" s="15">
        <v>5.0000129134417735E-3</v>
      </c>
    </row>
    <row r="112" spans="1:5" x14ac:dyDescent="0.25">
      <c r="A112" s="2" t="s">
        <v>3</v>
      </c>
      <c r="B112" s="10">
        <v>1262596.8500000001</v>
      </c>
      <c r="C112" s="16">
        <v>231</v>
      </c>
      <c r="D112" s="17">
        <v>6944.28</v>
      </c>
      <c r="E112" s="15">
        <v>5.4999978813506456E-3</v>
      </c>
    </row>
    <row r="113" spans="1:5" x14ac:dyDescent="0.25">
      <c r="A113" s="2" t="s">
        <v>3</v>
      </c>
      <c r="B113" s="10">
        <v>3361840.07</v>
      </c>
      <c r="C113" s="16">
        <v>100</v>
      </c>
      <c r="D113" s="17">
        <v>18490.12</v>
      </c>
      <c r="E113" s="15">
        <v>5.4999998854793827E-3</v>
      </c>
    </row>
    <row r="114" spans="1:5" x14ac:dyDescent="0.25">
      <c r="A114" s="2" t="s">
        <v>7</v>
      </c>
      <c r="B114" s="10">
        <v>1288503.3</v>
      </c>
      <c r="C114" s="16">
        <v>36</v>
      </c>
      <c r="D114" s="17">
        <v>7154</v>
      </c>
      <c r="E114" s="15">
        <v>5.55217825208519E-3</v>
      </c>
    </row>
    <row r="115" spans="1:5" x14ac:dyDescent="0.25">
      <c r="A115" s="2" t="s">
        <v>7</v>
      </c>
      <c r="B115" s="10">
        <v>2083129.89</v>
      </c>
      <c r="C115" s="16">
        <v>48</v>
      </c>
      <c r="D115" s="17">
        <v>12207.2</v>
      </c>
      <c r="E115" s="15">
        <v>5.8600282481665131E-3</v>
      </c>
    </row>
    <row r="116" spans="1:5" x14ac:dyDescent="0.25">
      <c r="A116" s="2" t="s">
        <v>3</v>
      </c>
      <c r="B116" s="10">
        <v>1178381.83</v>
      </c>
      <c r="C116" s="16">
        <v>42</v>
      </c>
      <c r="D116" s="17">
        <v>7070.28</v>
      </c>
      <c r="E116" s="15">
        <v>5.9999906821373841E-3</v>
      </c>
    </row>
    <row r="117" spans="1:5" x14ac:dyDescent="0.25">
      <c r="A117" s="2" t="s">
        <v>5</v>
      </c>
      <c r="B117" s="10">
        <v>3905975.63</v>
      </c>
      <c r="C117" s="16">
        <v>62</v>
      </c>
      <c r="D117" s="17">
        <v>23435.84</v>
      </c>
      <c r="E117" s="15">
        <v>5.999996472072203E-3</v>
      </c>
    </row>
    <row r="118" spans="1:5" x14ac:dyDescent="0.25">
      <c r="A118" s="2" t="s">
        <v>3</v>
      </c>
      <c r="B118" s="10">
        <v>3276738.91</v>
      </c>
      <c r="C118" s="16">
        <v>119</v>
      </c>
      <c r="D118" s="17">
        <v>19660.439999999999</v>
      </c>
      <c r="E118" s="15">
        <v>6.0000019958868188E-3</v>
      </c>
    </row>
    <row r="119" spans="1:5" x14ac:dyDescent="0.25">
      <c r="A119" s="2" t="s">
        <v>3</v>
      </c>
      <c r="B119" s="10">
        <v>1131759.18</v>
      </c>
      <c r="C119" s="16">
        <v>8</v>
      </c>
      <c r="D119" s="17">
        <v>6790.56</v>
      </c>
      <c r="E119" s="15">
        <v>6.0000043472145737E-3</v>
      </c>
    </row>
    <row r="120" spans="1:5" x14ac:dyDescent="0.25">
      <c r="A120" s="2" t="s">
        <v>3</v>
      </c>
      <c r="B120" s="10">
        <v>1129990.1200000001</v>
      </c>
      <c r="C120" s="16">
        <v>29</v>
      </c>
      <c r="D120" s="17">
        <v>6779.96</v>
      </c>
      <c r="E120" s="15">
        <v>6.0000170620960825E-3</v>
      </c>
    </row>
    <row r="121" spans="1:5" x14ac:dyDescent="0.25">
      <c r="A121" s="2" t="s">
        <v>2</v>
      </c>
      <c r="B121" s="10">
        <v>2223726.71</v>
      </c>
      <c r="C121" s="16">
        <v>30</v>
      </c>
      <c r="D121" s="17">
        <v>13618.64</v>
      </c>
      <c r="E121" s="15">
        <v>6.1242417688997406E-3</v>
      </c>
    </row>
    <row r="122" spans="1:5" x14ac:dyDescent="0.25">
      <c r="A122" s="2" t="s">
        <v>2</v>
      </c>
      <c r="B122" s="10">
        <v>2494423.84</v>
      </c>
      <c r="C122" s="16">
        <v>16</v>
      </c>
      <c r="D122" s="17">
        <v>15466.56</v>
      </c>
      <c r="E122" s="15">
        <v>6.2004538891834837E-3</v>
      </c>
    </row>
    <row r="123" spans="1:5" x14ac:dyDescent="0.25">
      <c r="A123" s="2" t="s">
        <v>3</v>
      </c>
      <c r="B123" s="10">
        <v>1626249.14</v>
      </c>
      <c r="C123" s="16">
        <v>31</v>
      </c>
      <c r="D123" s="17">
        <v>10570.6</v>
      </c>
      <c r="E123" s="15">
        <v>6.4999880645594072E-3</v>
      </c>
    </row>
    <row r="124" spans="1:5" x14ac:dyDescent="0.25">
      <c r="A124" s="2" t="s">
        <v>3</v>
      </c>
      <c r="B124" s="10">
        <v>1926802.65</v>
      </c>
      <c r="C124" s="16">
        <v>19</v>
      </c>
      <c r="D124" s="17">
        <v>12524.2</v>
      </c>
      <c r="E124" s="15">
        <v>6.4999910603195411E-3</v>
      </c>
    </row>
    <row r="125" spans="1:5" x14ac:dyDescent="0.25">
      <c r="A125" s="2" t="s">
        <v>3</v>
      </c>
      <c r="B125" s="10">
        <v>2365072.54</v>
      </c>
      <c r="C125" s="16">
        <v>27</v>
      </c>
      <c r="D125" s="17">
        <v>15372.96</v>
      </c>
      <c r="E125" s="15">
        <v>6.4999951333416604E-3</v>
      </c>
    </row>
    <row r="126" spans="1:5" x14ac:dyDescent="0.25">
      <c r="A126" s="2" t="s">
        <v>3</v>
      </c>
      <c r="B126" s="10">
        <v>1127046.93</v>
      </c>
      <c r="C126" s="16">
        <v>72</v>
      </c>
      <c r="D126" s="17">
        <v>7325.8</v>
      </c>
      <c r="E126" s="15">
        <v>6.4999955237001542E-3</v>
      </c>
    </row>
    <row r="127" spans="1:5" x14ac:dyDescent="0.25">
      <c r="A127" s="2" t="s">
        <v>3</v>
      </c>
      <c r="B127" s="10">
        <v>1444621.22</v>
      </c>
      <c r="C127" s="16">
        <v>61</v>
      </c>
      <c r="D127" s="17">
        <v>9390.0400000000009</v>
      </c>
      <c r="E127" s="15">
        <v>6.500001432901561E-3</v>
      </c>
    </row>
    <row r="128" spans="1:5" x14ac:dyDescent="0.25">
      <c r="A128" s="2" t="s">
        <v>3</v>
      </c>
      <c r="B128" s="10">
        <v>2087826.97</v>
      </c>
      <c r="C128" s="16">
        <v>106</v>
      </c>
      <c r="D128" s="17">
        <v>13570.88</v>
      </c>
      <c r="E128" s="15">
        <v>6.5000022487495691E-3</v>
      </c>
    </row>
    <row r="129" spans="1:5" x14ac:dyDescent="0.25">
      <c r="A129" s="2" t="s">
        <v>3</v>
      </c>
      <c r="B129" s="10">
        <v>2654159.0499999998</v>
      </c>
      <c r="C129" s="16">
        <v>44</v>
      </c>
      <c r="D129" s="17">
        <v>17252.04</v>
      </c>
      <c r="E129" s="15">
        <v>6.5000023265372898E-3</v>
      </c>
    </row>
    <row r="130" spans="1:5" x14ac:dyDescent="0.25">
      <c r="A130" s="2" t="s">
        <v>3</v>
      </c>
      <c r="B130" s="10">
        <v>1999679.06</v>
      </c>
      <c r="C130" s="16">
        <v>77</v>
      </c>
      <c r="D130" s="17">
        <v>12997.92</v>
      </c>
      <c r="E130" s="15">
        <v>6.5000030554903145E-3</v>
      </c>
    </row>
    <row r="131" spans="1:5" x14ac:dyDescent="0.25">
      <c r="A131" s="2" t="s">
        <v>3</v>
      </c>
      <c r="B131" s="10">
        <v>2405942.98</v>
      </c>
      <c r="C131" s="16">
        <v>50</v>
      </c>
      <c r="D131" s="17">
        <v>15638.64</v>
      </c>
      <c r="E131" s="15">
        <v>6.5000044182260712E-3</v>
      </c>
    </row>
    <row r="132" spans="1:5" x14ac:dyDescent="0.25">
      <c r="A132" s="2" t="s">
        <v>3</v>
      </c>
      <c r="B132" s="10">
        <v>1441444.54</v>
      </c>
      <c r="C132" s="16">
        <v>25</v>
      </c>
      <c r="D132" s="17">
        <v>9369.4</v>
      </c>
      <c r="E132" s="15">
        <v>6.5000072774218558E-3</v>
      </c>
    </row>
    <row r="133" spans="1:5" x14ac:dyDescent="0.25">
      <c r="A133" s="2" t="s">
        <v>3</v>
      </c>
      <c r="B133" s="10">
        <v>1684686.21</v>
      </c>
      <c r="C133" s="16">
        <v>39</v>
      </c>
      <c r="D133" s="17">
        <v>10950.48</v>
      </c>
      <c r="E133" s="15">
        <v>6.5000116549894472E-3</v>
      </c>
    </row>
    <row r="134" spans="1:5" x14ac:dyDescent="0.25">
      <c r="A134" s="2" t="s">
        <v>7</v>
      </c>
      <c r="B134" s="10">
        <v>1137870.69</v>
      </c>
      <c r="C134" s="16">
        <v>26</v>
      </c>
      <c r="D134" s="17">
        <v>7577.24</v>
      </c>
      <c r="E134" s="15">
        <v>6.6591398008503059E-3</v>
      </c>
    </row>
    <row r="135" spans="1:5" x14ac:dyDescent="0.25">
      <c r="A135" s="2" t="s">
        <v>2</v>
      </c>
      <c r="B135" s="10">
        <v>1137277.23</v>
      </c>
      <c r="C135" s="16">
        <v>6</v>
      </c>
      <c r="D135" s="17">
        <v>7686.4</v>
      </c>
      <c r="E135" s="15">
        <v>6.7585983410570873E-3</v>
      </c>
    </row>
    <row r="136" spans="1:5" x14ac:dyDescent="0.25">
      <c r="A136" s="2" t="s">
        <v>3</v>
      </c>
      <c r="B136" s="10">
        <v>1232794.48</v>
      </c>
      <c r="C136" s="16">
        <v>14</v>
      </c>
      <c r="D136" s="17">
        <v>8506.2800000000007</v>
      </c>
      <c r="E136" s="15">
        <v>6.8999984490521089E-3</v>
      </c>
    </row>
    <row r="137" spans="1:5" x14ac:dyDescent="0.25">
      <c r="A137" s="2" t="s">
        <v>3</v>
      </c>
      <c r="B137" s="10">
        <v>1104629.06</v>
      </c>
      <c r="C137" s="16">
        <v>34</v>
      </c>
      <c r="D137" s="17">
        <v>7732.4</v>
      </c>
      <c r="E137" s="15">
        <v>6.9999969039380508E-3</v>
      </c>
    </row>
    <row r="138" spans="1:5" x14ac:dyDescent="0.25">
      <c r="A138" s="2" t="s">
        <v>2</v>
      </c>
      <c r="B138" s="10">
        <v>1989281.44</v>
      </c>
      <c r="C138" s="16">
        <v>18</v>
      </c>
      <c r="D138" s="17">
        <v>14727.12</v>
      </c>
      <c r="E138" s="15">
        <v>7.40323601470891E-3</v>
      </c>
    </row>
    <row r="139" spans="1:5" x14ac:dyDescent="0.25">
      <c r="A139" s="2" t="s">
        <v>3</v>
      </c>
      <c r="B139" s="20">
        <v>1075969.99</v>
      </c>
      <c r="C139" s="16">
        <v>24</v>
      </c>
      <c r="D139" s="17">
        <v>8069.76</v>
      </c>
      <c r="E139" s="15">
        <v>7.4999861287952836E-3</v>
      </c>
    </row>
    <row r="140" spans="1:5" x14ac:dyDescent="0.25">
      <c r="A140" s="2" t="s">
        <v>3</v>
      </c>
      <c r="B140" s="10">
        <v>1296764.5</v>
      </c>
      <c r="C140" s="16">
        <v>17</v>
      </c>
      <c r="D140" s="17">
        <v>9725.7199999999993</v>
      </c>
      <c r="E140" s="15">
        <v>7.4999893966869076E-3</v>
      </c>
    </row>
    <row r="141" spans="1:5" x14ac:dyDescent="0.25">
      <c r="A141" s="2" t="s">
        <v>5</v>
      </c>
      <c r="B141" s="10">
        <v>2143997.25</v>
      </c>
      <c r="C141" s="16">
        <v>28</v>
      </c>
      <c r="D141" s="17">
        <v>16079.96</v>
      </c>
      <c r="E141" s="15">
        <v>7.4999909631413937E-3</v>
      </c>
    </row>
    <row r="142" spans="1:5" x14ac:dyDescent="0.25">
      <c r="A142" s="2" t="s">
        <v>3</v>
      </c>
      <c r="B142" s="10">
        <v>1234933.56</v>
      </c>
      <c r="C142" s="16">
        <v>5</v>
      </c>
      <c r="D142" s="17">
        <v>9262</v>
      </c>
      <c r="E142" s="15">
        <v>7.4999986234077238E-3</v>
      </c>
    </row>
    <row r="143" spans="1:5" x14ac:dyDescent="0.25">
      <c r="A143" s="2" t="s">
        <v>3</v>
      </c>
      <c r="B143" s="10">
        <v>1006580.86</v>
      </c>
      <c r="C143" s="16">
        <v>26</v>
      </c>
      <c r="D143" s="17">
        <v>7549.36</v>
      </c>
      <c r="E143" s="15">
        <v>7.5000035267906839E-3</v>
      </c>
    </row>
    <row r="144" spans="1:5" x14ac:dyDescent="0.25">
      <c r="A144" s="2" t="s">
        <v>3</v>
      </c>
      <c r="B144" s="10">
        <v>1717316.23</v>
      </c>
      <c r="C144" s="16">
        <v>8</v>
      </c>
      <c r="D144" s="17">
        <v>12879.88</v>
      </c>
      <c r="E144" s="15">
        <v>7.5000048185650692E-3</v>
      </c>
    </row>
    <row r="145" spans="1:5" x14ac:dyDescent="0.25">
      <c r="A145" s="2" t="s">
        <v>3</v>
      </c>
      <c r="B145" s="10">
        <v>1737918.17</v>
      </c>
      <c r="C145" s="16">
        <v>12</v>
      </c>
      <c r="D145" s="17">
        <v>13034.4</v>
      </c>
      <c r="E145" s="15">
        <v>7.5000078973798869E-3</v>
      </c>
    </row>
    <row r="146" spans="1:5" x14ac:dyDescent="0.25">
      <c r="A146" s="2" t="s">
        <v>3</v>
      </c>
      <c r="B146" s="10">
        <v>1216904.72</v>
      </c>
      <c r="C146" s="16">
        <v>22</v>
      </c>
      <c r="D146" s="17">
        <v>9126.7999999999993</v>
      </c>
      <c r="E146" s="15">
        <v>7.5000119976525352E-3</v>
      </c>
    </row>
    <row r="147" spans="1:5" x14ac:dyDescent="0.25">
      <c r="A147" s="2" t="s">
        <v>3</v>
      </c>
      <c r="B147" s="10">
        <v>1025811.67</v>
      </c>
      <c r="C147" s="16">
        <v>28</v>
      </c>
      <c r="D147" s="17">
        <v>7693.6</v>
      </c>
      <c r="E147" s="15">
        <v>7.5000121611016575E-3</v>
      </c>
    </row>
    <row r="148" spans="1:5" x14ac:dyDescent="0.25">
      <c r="A148" s="2" t="s">
        <v>3</v>
      </c>
      <c r="B148" s="10">
        <v>1223832.08</v>
      </c>
      <c r="C148" s="16">
        <v>93</v>
      </c>
      <c r="D148" s="17">
        <v>9178.76</v>
      </c>
      <c r="E148" s="15">
        <v>7.5000158518479104E-3</v>
      </c>
    </row>
    <row r="149" spans="1:5" x14ac:dyDescent="0.25">
      <c r="A149" s="2" t="s">
        <v>3</v>
      </c>
      <c r="B149" s="10">
        <v>1007506.97</v>
      </c>
      <c r="C149" s="16">
        <v>5</v>
      </c>
      <c r="D149" s="17">
        <v>7556.32</v>
      </c>
      <c r="E149" s="15">
        <v>7.5000175929303995E-3</v>
      </c>
    </row>
    <row r="150" spans="1:5" x14ac:dyDescent="0.25">
      <c r="A150" s="2" t="s">
        <v>3</v>
      </c>
      <c r="B150" s="10">
        <v>1553980.36</v>
      </c>
      <c r="C150" s="16">
        <v>46</v>
      </c>
      <c r="D150" s="17">
        <v>12431.84</v>
      </c>
      <c r="E150" s="15">
        <v>7.9999981466947236E-3</v>
      </c>
    </row>
    <row r="151" spans="1:5" x14ac:dyDescent="0.25">
      <c r="A151" s="2" t="s">
        <v>3</v>
      </c>
      <c r="B151" s="10">
        <v>1610439.82</v>
      </c>
      <c r="C151" s="16">
        <v>21</v>
      </c>
      <c r="D151" s="17">
        <v>12883.52</v>
      </c>
      <c r="E151" s="15">
        <v>8.0000008941656688E-3</v>
      </c>
    </row>
    <row r="152" spans="1:5" x14ac:dyDescent="0.25">
      <c r="A152" s="2" t="s">
        <v>7</v>
      </c>
      <c r="B152" s="10">
        <v>1191858.8999999999</v>
      </c>
      <c r="C152" s="16">
        <v>20</v>
      </c>
      <c r="D152" s="17">
        <v>9688.9599999999991</v>
      </c>
      <c r="E152" s="15">
        <v>8.129284431235945E-3</v>
      </c>
    </row>
    <row r="153" spans="1:5" x14ac:dyDescent="0.25">
      <c r="A153" s="2" t="s">
        <v>4</v>
      </c>
      <c r="B153" s="10">
        <v>1374373.34</v>
      </c>
      <c r="C153" s="16">
        <v>13</v>
      </c>
      <c r="D153" s="17">
        <v>11871.88</v>
      </c>
      <c r="E153" s="15">
        <v>8.6380313518013944E-3</v>
      </c>
    </row>
    <row r="154" spans="1:5" x14ac:dyDescent="0.25">
      <c r="A154" s="2" t="s">
        <v>2</v>
      </c>
      <c r="B154" s="10">
        <v>1323401.74</v>
      </c>
      <c r="C154" s="16">
        <v>8</v>
      </c>
      <c r="D154" s="17">
        <v>12425.52</v>
      </c>
      <c r="E154" s="15">
        <v>9.3890763661834097E-3</v>
      </c>
    </row>
    <row r="155" spans="1:5" x14ac:dyDescent="0.25">
      <c r="A155" s="2" t="s">
        <v>3</v>
      </c>
      <c r="B155" s="10">
        <v>1540250.51</v>
      </c>
      <c r="C155" s="16">
        <v>64</v>
      </c>
      <c r="D155" s="17">
        <v>14632.36</v>
      </c>
      <c r="E155" s="15">
        <v>9.4999871157322325E-3</v>
      </c>
    </row>
    <row r="156" spans="1:5" x14ac:dyDescent="0.25">
      <c r="A156" s="2" t="s">
        <v>2</v>
      </c>
      <c r="B156" s="10">
        <v>1220182.44</v>
      </c>
      <c r="C156" s="16">
        <v>11</v>
      </c>
      <c r="D156" s="17">
        <v>11651.36</v>
      </c>
      <c r="E156" s="15">
        <v>9.54886713498352E-3</v>
      </c>
    </row>
    <row r="157" spans="1:5" x14ac:dyDescent="0.25">
      <c r="A157" s="2" t="s">
        <v>3</v>
      </c>
      <c r="B157" s="10">
        <v>1902550.93</v>
      </c>
      <c r="C157" s="16">
        <v>36</v>
      </c>
      <c r="D157" s="17">
        <v>18264.48</v>
      </c>
      <c r="E157" s="15">
        <v>9.5999953073529556E-3</v>
      </c>
    </row>
    <row r="158" spans="1:5" x14ac:dyDescent="0.25">
      <c r="A158" s="2" t="s">
        <v>3</v>
      </c>
      <c r="B158" s="10">
        <v>1289233.51</v>
      </c>
      <c r="C158" s="16">
        <v>63</v>
      </c>
      <c r="D158" s="17">
        <v>12892.32</v>
      </c>
      <c r="E158" s="15">
        <v>9.9999882876143972E-3</v>
      </c>
    </row>
    <row r="159" spans="1:5" x14ac:dyDescent="0.25">
      <c r="A159" s="2" t="s">
        <v>3</v>
      </c>
      <c r="B159" s="10">
        <v>1178217.3400000001</v>
      </c>
      <c r="C159" s="16">
        <v>108</v>
      </c>
      <c r="D159" s="17">
        <v>11782.16</v>
      </c>
      <c r="E159" s="15">
        <v>9.9999886268861051E-3</v>
      </c>
    </row>
    <row r="160" spans="1:5" x14ac:dyDescent="0.25">
      <c r="A160" s="2" t="s">
        <v>3</v>
      </c>
      <c r="B160" s="10">
        <v>1396405.08</v>
      </c>
      <c r="C160" s="16">
        <v>84</v>
      </c>
      <c r="D160" s="17">
        <v>13964.04</v>
      </c>
      <c r="E160" s="15">
        <v>9.9999922658545477E-3</v>
      </c>
    </row>
    <row r="161" spans="1:5" x14ac:dyDescent="0.25">
      <c r="A161" s="2" t="s">
        <v>3</v>
      </c>
      <c r="B161" s="10">
        <v>1930177.43</v>
      </c>
      <c r="C161" s="16">
        <v>8</v>
      </c>
      <c r="D161" s="17">
        <v>19301.759999999998</v>
      </c>
      <c r="E161" s="15">
        <v>9.999992591354671E-3</v>
      </c>
    </row>
    <row r="162" spans="1:5" x14ac:dyDescent="0.25">
      <c r="A162" s="2" t="s">
        <v>3</v>
      </c>
      <c r="B162" s="10">
        <v>1944928.96</v>
      </c>
      <c r="C162" s="16">
        <v>21</v>
      </c>
      <c r="D162" s="17">
        <v>19449.28</v>
      </c>
      <c r="E162" s="15">
        <v>9.9999950640870701E-3</v>
      </c>
    </row>
    <row r="163" spans="1:5" x14ac:dyDescent="0.25">
      <c r="A163" s="2" t="s">
        <v>3</v>
      </c>
      <c r="B163" s="10">
        <v>1081008.4099999999</v>
      </c>
      <c r="C163" s="16">
        <v>62</v>
      </c>
      <c r="D163" s="17">
        <v>10810.08</v>
      </c>
      <c r="E163" s="15">
        <v>9.9999962072450481E-3</v>
      </c>
    </row>
    <row r="164" spans="1:5" x14ac:dyDescent="0.25">
      <c r="A164" s="2" t="s">
        <v>3</v>
      </c>
      <c r="B164" s="10">
        <v>1914604.65</v>
      </c>
      <c r="C164" s="16">
        <v>15</v>
      </c>
      <c r="D164" s="17">
        <v>19146.04</v>
      </c>
      <c r="E164" s="15">
        <v>9.99999660504324E-3</v>
      </c>
    </row>
    <row r="165" spans="1:5" x14ac:dyDescent="0.25">
      <c r="A165" s="2" t="s">
        <v>3</v>
      </c>
      <c r="B165" s="20">
        <v>3411864.01</v>
      </c>
      <c r="C165" s="16">
        <v>135</v>
      </c>
      <c r="D165" s="17">
        <v>34118.639999999999</v>
      </c>
      <c r="E165" s="15">
        <v>9.9999999706905096E-3</v>
      </c>
    </row>
    <row r="166" spans="1:5" x14ac:dyDescent="0.25">
      <c r="A166" s="2" t="s">
        <v>3</v>
      </c>
      <c r="B166" s="20">
        <v>2741291.82</v>
      </c>
      <c r="C166" s="16">
        <v>1</v>
      </c>
      <c r="D166" s="17">
        <v>27412.92</v>
      </c>
      <c r="E166" s="15">
        <v>1.0000000656624729E-2</v>
      </c>
    </row>
    <row r="167" spans="1:5" x14ac:dyDescent="0.25">
      <c r="A167" s="2" t="s">
        <v>2</v>
      </c>
      <c r="B167" s="10">
        <v>1133447.82</v>
      </c>
      <c r="C167" s="16">
        <v>15</v>
      </c>
      <c r="D167" s="17">
        <v>11334.48</v>
      </c>
      <c r="E167" s="15">
        <v>1.000000158807487E-2</v>
      </c>
    </row>
    <row r="168" spans="1:5" x14ac:dyDescent="0.25">
      <c r="A168" s="2" t="s">
        <v>3</v>
      </c>
      <c r="B168" s="10">
        <v>1332991.05</v>
      </c>
      <c r="C168" s="16">
        <v>41</v>
      </c>
      <c r="D168" s="17">
        <v>13329.92</v>
      </c>
      <c r="E168" s="15">
        <v>1.0000007126829545E-2</v>
      </c>
    </row>
    <row r="169" spans="1:5" x14ac:dyDescent="0.25">
      <c r="A169" s="2" t="s">
        <v>3</v>
      </c>
      <c r="B169" s="10">
        <v>1481526.83</v>
      </c>
      <c r="C169" s="16">
        <v>32</v>
      </c>
      <c r="D169" s="17">
        <v>14815.28</v>
      </c>
      <c r="E169" s="15">
        <v>1.0000007897258262E-2</v>
      </c>
    </row>
    <row r="170" spans="1:5" x14ac:dyDescent="0.25">
      <c r="A170" s="2" t="s">
        <v>3</v>
      </c>
      <c r="B170" s="10">
        <v>1854550.43</v>
      </c>
      <c r="C170" s="16">
        <v>60</v>
      </c>
      <c r="D170" s="17">
        <v>22254.6</v>
      </c>
      <c r="E170" s="15">
        <v>1.1999997217654523E-2</v>
      </c>
    </row>
    <row r="173" spans="1:5" x14ac:dyDescent="0.25">
      <c r="B173" s="20"/>
    </row>
    <row r="190" spans="2:2" x14ac:dyDescent="0.25">
      <c r="B190" s="20"/>
    </row>
    <row r="194" spans="2:3" x14ac:dyDescent="0.25">
      <c r="B194" s="20"/>
    </row>
    <row r="195" spans="2:3" x14ac:dyDescent="0.25">
      <c r="B195" s="18"/>
      <c r="C195" s="19"/>
    </row>
    <row r="234" spans="2:3" x14ac:dyDescent="0.25">
      <c r="B234" s="18"/>
      <c r="C234" s="19"/>
    </row>
    <row r="279" spans="2:2" x14ac:dyDescent="0.25">
      <c r="B279" s="20"/>
    </row>
    <row r="281" spans="2:2" x14ac:dyDescent="0.25">
      <c r="B281" s="20"/>
    </row>
    <row r="289" spans="2:3" x14ac:dyDescent="0.25">
      <c r="B289" s="18"/>
      <c r="C289" s="19"/>
    </row>
    <row r="329" spans="2:3" x14ac:dyDescent="0.25">
      <c r="B329" s="18"/>
      <c r="C329" s="19"/>
    </row>
    <row r="338" spans="2:3" x14ac:dyDescent="0.25">
      <c r="B338" s="18"/>
      <c r="C338" s="19"/>
    </row>
    <row r="352" spans="2:3" x14ac:dyDescent="0.25">
      <c r="B352" s="18"/>
      <c r="C352" s="19"/>
    </row>
    <row r="353" spans="2:3" x14ac:dyDescent="0.25">
      <c r="B353" s="18"/>
      <c r="C353" s="19"/>
    </row>
    <row r="358" spans="2:3" x14ac:dyDescent="0.25">
      <c r="B358" s="20"/>
    </row>
    <row r="359" spans="2:3" x14ac:dyDescent="0.25">
      <c r="B359" s="20"/>
    </row>
    <row r="371" spans="2:3" x14ac:dyDescent="0.25">
      <c r="B371" s="18"/>
      <c r="C371" s="19"/>
    </row>
    <row r="376" spans="2:3" x14ac:dyDescent="0.25">
      <c r="B376" s="20"/>
    </row>
    <row r="383" spans="2:3" x14ac:dyDescent="0.25">
      <c r="B383" s="18"/>
      <c r="C383" s="19"/>
    </row>
    <row r="457" spans="2:3" x14ac:dyDescent="0.25">
      <c r="B457" s="18"/>
      <c r="C457" s="19"/>
    </row>
    <row r="470" spans="2:3" x14ac:dyDescent="0.25">
      <c r="B470" s="18"/>
      <c r="C470" s="19"/>
    </row>
    <row r="477" spans="2:3" x14ac:dyDescent="0.25">
      <c r="B477" s="18"/>
      <c r="C477" s="19"/>
    </row>
    <row r="483" spans="2:3" x14ac:dyDescent="0.25">
      <c r="B483" s="18"/>
      <c r="C483" s="19"/>
    </row>
    <row r="484" spans="2:3" x14ac:dyDescent="0.25">
      <c r="B484" s="20"/>
    </row>
    <row r="502" spans="2:3" x14ac:dyDescent="0.25">
      <c r="B502" s="18"/>
      <c r="C502" s="19"/>
    </row>
    <row r="526" spans="2:3" x14ac:dyDescent="0.25">
      <c r="B526" s="21"/>
      <c r="C526" s="19"/>
    </row>
    <row r="527" spans="2:3" x14ac:dyDescent="0.25">
      <c r="B527" s="22"/>
    </row>
    <row r="528" spans="2:3" x14ac:dyDescent="0.25">
      <c r="B528" s="22"/>
    </row>
    <row r="529" spans="2:3" x14ac:dyDescent="0.25">
      <c r="B529" s="21"/>
      <c r="C529" s="19"/>
    </row>
    <row r="530" spans="2:3" x14ac:dyDescent="0.25">
      <c r="B530" s="22"/>
    </row>
    <row r="531" spans="2:3" x14ac:dyDescent="0.25">
      <c r="B531" s="22"/>
    </row>
    <row r="532" spans="2:3" x14ac:dyDescent="0.25">
      <c r="B532" s="22"/>
    </row>
    <row r="533" spans="2:3" x14ac:dyDescent="0.25">
      <c r="B533" s="22"/>
    </row>
    <row r="534" spans="2:3" x14ac:dyDescent="0.25">
      <c r="B534" s="22"/>
    </row>
  </sheetData>
  <sortState ref="A9:E170">
    <sortCondition ref="E9:E17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6"/>
  <sheetViews>
    <sheetView workbookViewId="0">
      <selection activeCell="H6" sqref="H6"/>
    </sheetView>
  </sheetViews>
  <sheetFormatPr defaultRowHeight="15" x14ac:dyDescent="0.25"/>
  <cols>
    <col min="1" max="1" width="25.5703125" style="2" bestFit="1" customWidth="1"/>
    <col min="2" max="2" width="15.28515625" style="10" bestFit="1" customWidth="1"/>
    <col min="3" max="3" width="5.42578125" style="16" bestFit="1" customWidth="1"/>
    <col min="4" max="4" width="11.5703125" style="17" bestFit="1" customWidth="1"/>
    <col min="5" max="5" width="9.140625" style="15"/>
    <col min="6" max="16384" width="9.140625" style="2"/>
  </cols>
  <sheetData>
    <row r="1" spans="1:5" x14ac:dyDescent="0.25">
      <c r="A1" s="2" t="s">
        <v>0</v>
      </c>
      <c r="B1" s="10" t="s">
        <v>1</v>
      </c>
      <c r="C1" s="16" t="s">
        <v>9</v>
      </c>
      <c r="D1" s="17" t="s">
        <v>8</v>
      </c>
      <c r="E1" s="15" t="s">
        <v>10</v>
      </c>
    </row>
    <row r="2" spans="1:5" x14ac:dyDescent="0.25">
      <c r="A2" s="2" t="s">
        <v>6</v>
      </c>
      <c r="B2" s="10">
        <v>1573182.29</v>
      </c>
      <c r="C2" s="16">
        <v>27</v>
      </c>
      <c r="D2" s="17">
        <v>500</v>
      </c>
      <c r="E2" s="15">
        <v>3.1782712224658971E-4</v>
      </c>
    </row>
    <row r="3" spans="1:5" x14ac:dyDescent="0.25">
      <c r="A3" s="2" t="s">
        <v>6</v>
      </c>
      <c r="B3" s="10">
        <v>1024249.1</v>
      </c>
      <c r="C3" s="16">
        <v>9</v>
      </c>
      <c r="D3" s="17">
        <v>695</v>
      </c>
      <c r="E3" s="15">
        <v>6.7854587326461894E-4</v>
      </c>
    </row>
    <row r="4" spans="1:5" x14ac:dyDescent="0.25">
      <c r="A4" s="2" t="s">
        <v>6</v>
      </c>
      <c r="B4" s="10">
        <v>1233557.28</v>
      </c>
      <c r="C4" s="16">
        <v>12</v>
      </c>
      <c r="D4" s="17">
        <v>995</v>
      </c>
      <c r="E4" s="15">
        <v>8.0661029376763113E-4</v>
      </c>
    </row>
    <row r="5" spans="1:5" x14ac:dyDescent="0.25">
      <c r="A5" s="2" t="s">
        <v>5</v>
      </c>
      <c r="B5" s="18">
        <v>1726496.49</v>
      </c>
      <c r="C5" s="19">
        <v>30</v>
      </c>
      <c r="D5" s="17">
        <v>1726.48</v>
      </c>
      <c r="E5" s="15">
        <v>9.9999044886560991E-4</v>
      </c>
    </row>
    <row r="6" spans="1:5" x14ac:dyDescent="0.25">
      <c r="A6" s="2" t="s">
        <v>5</v>
      </c>
      <c r="B6" s="18">
        <v>1565089.81</v>
      </c>
      <c r="C6" s="19">
        <v>24</v>
      </c>
      <c r="D6" s="17">
        <v>1565.08</v>
      </c>
      <c r="E6" s="15">
        <v>9.9999373198909262E-4</v>
      </c>
    </row>
    <row r="7" spans="1:5" x14ac:dyDescent="0.25">
      <c r="A7" s="2" t="s">
        <v>5</v>
      </c>
      <c r="B7" s="18">
        <v>1454708.21</v>
      </c>
      <c r="C7" s="19">
        <v>14</v>
      </c>
      <c r="D7" s="17">
        <v>1454.72</v>
      </c>
      <c r="E7" s="15">
        <v>1.0000081047181278E-3</v>
      </c>
    </row>
    <row r="8" spans="1:5" x14ac:dyDescent="0.25">
      <c r="A8" s="2" t="s">
        <v>5</v>
      </c>
      <c r="B8" s="18">
        <v>1064502.57</v>
      </c>
      <c r="C8" s="19">
        <v>7</v>
      </c>
      <c r="D8" s="17">
        <v>1064.52</v>
      </c>
      <c r="E8" s="15">
        <v>1.0000163738449217E-3</v>
      </c>
    </row>
    <row r="9" spans="1:5" x14ac:dyDescent="0.25">
      <c r="A9" s="2" t="s">
        <v>5</v>
      </c>
      <c r="B9" s="18">
        <v>873672.81</v>
      </c>
      <c r="C9" s="19">
        <v>24</v>
      </c>
      <c r="D9" s="17">
        <v>1000</v>
      </c>
      <c r="E9" s="15">
        <v>1.144593248815881E-3</v>
      </c>
    </row>
    <row r="10" spans="1:5" x14ac:dyDescent="0.25">
      <c r="A10" s="2" t="s">
        <v>5</v>
      </c>
      <c r="B10" s="18">
        <v>731674.46</v>
      </c>
      <c r="C10" s="19">
        <v>9</v>
      </c>
      <c r="D10" s="17">
        <v>1000</v>
      </c>
      <c r="E10" s="15">
        <v>1.366728039133688E-3</v>
      </c>
    </row>
    <row r="11" spans="1:5" x14ac:dyDescent="0.25">
      <c r="A11" s="2" t="s">
        <v>6</v>
      </c>
      <c r="B11" s="10">
        <v>716365.45</v>
      </c>
      <c r="C11" s="16">
        <v>14</v>
      </c>
      <c r="D11" s="17">
        <v>1000</v>
      </c>
      <c r="E11" s="15">
        <v>1.3959355521682404E-3</v>
      </c>
    </row>
    <row r="12" spans="1:5" x14ac:dyDescent="0.25">
      <c r="A12" s="2" t="s">
        <v>6</v>
      </c>
      <c r="B12" s="10">
        <v>920405.85</v>
      </c>
      <c r="C12" s="16">
        <v>23</v>
      </c>
      <c r="D12" s="17">
        <v>1300</v>
      </c>
      <c r="E12" s="15">
        <v>1.4124204012827602E-3</v>
      </c>
    </row>
    <row r="13" spans="1:5" x14ac:dyDescent="0.25">
      <c r="A13" s="2" t="s">
        <v>6</v>
      </c>
      <c r="B13" s="10">
        <v>2040021.23</v>
      </c>
      <c r="C13" s="16">
        <v>194</v>
      </c>
      <c r="D13" s="17">
        <v>3000</v>
      </c>
      <c r="E13" s="15">
        <v>1.4705729312434657E-3</v>
      </c>
    </row>
    <row r="14" spans="1:5" x14ac:dyDescent="0.25">
      <c r="A14" s="2" t="s">
        <v>3</v>
      </c>
      <c r="B14" s="20">
        <v>1474268.5</v>
      </c>
      <c r="C14" s="16">
        <v>17</v>
      </c>
      <c r="D14" s="17">
        <v>2211.4</v>
      </c>
      <c r="E14" s="15">
        <v>1.4999981346681423E-3</v>
      </c>
    </row>
    <row r="15" spans="1:5" x14ac:dyDescent="0.25">
      <c r="A15" s="2" t="s">
        <v>6</v>
      </c>
      <c r="B15" s="10">
        <v>3538782.65</v>
      </c>
      <c r="C15" s="16">
        <v>40</v>
      </c>
      <c r="D15" s="17">
        <v>5500</v>
      </c>
      <c r="E15" s="15">
        <v>1.5542067835107082E-3</v>
      </c>
    </row>
    <row r="16" spans="1:5" x14ac:dyDescent="0.25">
      <c r="A16" s="2" t="s">
        <v>6</v>
      </c>
      <c r="B16" s="10">
        <v>429990.06</v>
      </c>
      <c r="C16" s="16">
        <v>15</v>
      </c>
      <c r="D16" s="17">
        <v>695</v>
      </c>
      <c r="E16" s="15">
        <v>1.6163164329891719E-3</v>
      </c>
    </row>
    <row r="17" spans="1:5" x14ac:dyDescent="0.25">
      <c r="A17" s="2" t="s">
        <v>3</v>
      </c>
      <c r="B17" s="10">
        <v>2906560.7</v>
      </c>
      <c r="C17" s="16">
        <v>38</v>
      </c>
      <c r="D17" s="17">
        <v>4795.84</v>
      </c>
      <c r="E17" s="15">
        <v>1.6500051074109685E-3</v>
      </c>
    </row>
    <row r="18" spans="1:5" x14ac:dyDescent="0.25">
      <c r="A18" s="2" t="s">
        <v>6</v>
      </c>
      <c r="B18" s="10">
        <v>1446372.72</v>
      </c>
      <c r="C18" s="16">
        <v>22</v>
      </c>
      <c r="D18" s="17">
        <v>2500</v>
      </c>
      <c r="E18" s="15">
        <v>1.7284618034001638E-3</v>
      </c>
    </row>
    <row r="19" spans="1:5" x14ac:dyDescent="0.25">
      <c r="A19" s="2" t="s">
        <v>6</v>
      </c>
      <c r="B19" s="10">
        <v>1599862.54</v>
      </c>
      <c r="C19" s="16">
        <v>37</v>
      </c>
      <c r="D19" s="17">
        <v>3000</v>
      </c>
      <c r="E19" s="15">
        <v>1.8751610997779847E-3</v>
      </c>
    </row>
    <row r="20" spans="1:5" x14ac:dyDescent="0.25">
      <c r="A20" s="2" t="s">
        <v>5</v>
      </c>
      <c r="B20" s="18">
        <v>523621.2</v>
      </c>
      <c r="C20" s="19">
        <v>25</v>
      </c>
      <c r="D20" s="17">
        <v>1000</v>
      </c>
      <c r="E20" s="15">
        <v>1.9097775261964183E-3</v>
      </c>
    </row>
    <row r="21" spans="1:5" x14ac:dyDescent="0.25">
      <c r="A21" s="2" t="s">
        <v>6</v>
      </c>
      <c r="B21" s="10">
        <v>1546657.9</v>
      </c>
      <c r="C21" s="16">
        <v>20</v>
      </c>
      <c r="D21" s="17">
        <v>3000</v>
      </c>
      <c r="E21" s="15">
        <v>1.939666166642281E-3</v>
      </c>
    </row>
    <row r="22" spans="1:5" x14ac:dyDescent="0.25">
      <c r="A22" s="2" t="s">
        <v>5</v>
      </c>
      <c r="B22" s="10">
        <v>3007987.3</v>
      </c>
      <c r="C22" s="16">
        <v>745</v>
      </c>
      <c r="D22" s="17">
        <v>6015.96</v>
      </c>
      <c r="E22" s="15">
        <v>1.9999951462561032E-3</v>
      </c>
    </row>
    <row r="23" spans="1:5" x14ac:dyDescent="0.25">
      <c r="A23" s="2" t="s">
        <v>3</v>
      </c>
      <c r="B23" s="20">
        <v>4004155.85</v>
      </c>
      <c r="C23" s="16">
        <v>117</v>
      </c>
      <c r="D23" s="17">
        <v>8008.32</v>
      </c>
      <c r="E23" s="15">
        <v>2.0000020728463902E-3</v>
      </c>
    </row>
    <row r="24" spans="1:5" x14ac:dyDescent="0.25">
      <c r="A24" s="2" t="s">
        <v>3</v>
      </c>
      <c r="B24" s="10">
        <v>795257.52</v>
      </c>
      <c r="C24" s="16">
        <v>16</v>
      </c>
      <c r="D24" s="17">
        <v>1590.52</v>
      </c>
      <c r="E24" s="15">
        <v>2.0000062369734018E-3</v>
      </c>
    </row>
    <row r="25" spans="1:5" x14ac:dyDescent="0.25">
      <c r="A25" s="2" t="s">
        <v>5</v>
      </c>
      <c r="B25" s="10">
        <v>1472984.59</v>
      </c>
      <c r="C25" s="16">
        <v>19</v>
      </c>
      <c r="D25" s="17">
        <v>3000</v>
      </c>
      <c r="E25" s="15">
        <v>2.0366811848316754E-3</v>
      </c>
    </row>
    <row r="26" spans="1:5" x14ac:dyDescent="0.25">
      <c r="A26" s="2" t="s">
        <v>3</v>
      </c>
      <c r="B26" s="10">
        <v>609459.81000000006</v>
      </c>
      <c r="C26" s="16">
        <v>22</v>
      </c>
      <c r="D26" s="17">
        <v>1279.8800000000001</v>
      </c>
      <c r="E26" s="15">
        <v>2.1000236258400698E-3</v>
      </c>
    </row>
    <row r="27" spans="1:5" x14ac:dyDescent="0.25">
      <c r="A27" s="2" t="s">
        <v>5</v>
      </c>
      <c r="B27" s="10">
        <v>2267787.42</v>
      </c>
      <c r="C27" s="16">
        <v>84</v>
      </c>
      <c r="D27" s="17">
        <v>5000</v>
      </c>
      <c r="E27" s="15">
        <v>2.2047921934411296E-3</v>
      </c>
    </row>
    <row r="28" spans="1:5" x14ac:dyDescent="0.25">
      <c r="A28" s="2" t="s">
        <v>2</v>
      </c>
      <c r="B28" s="10">
        <v>1913996.42</v>
      </c>
      <c r="C28" s="16">
        <v>14</v>
      </c>
      <c r="D28" s="17">
        <v>4414</v>
      </c>
      <c r="E28" s="15">
        <v>2.3061694127933636E-3</v>
      </c>
    </row>
    <row r="29" spans="1:5" x14ac:dyDescent="0.25">
      <c r="A29" s="2" t="s">
        <v>2</v>
      </c>
      <c r="B29" s="10">
        <v>1462640.65</v>
      </c>
      <c r="C29" s="16">
        <v>29</v>
      </c>
      <c r="D29" s="17">
        <v>3462.64</v>
      </c>
      <c r="E29" s="15">
        <v>2.3673894199508268E-3</v>
      </c>
    </row>
    <row r="30" spans="1:5" x14ac:dyDescent="0.25">
      <c r="A30" s="2" t="s">
        <v>5</v>
      </c>
      <c r="B30" s="18">
        <v>414421.66</v>
      </c>
      <c r="C30" s="19">
        <v>6</v>
      </c>
      <c r="D30" s="17">
        <v>1000</v>
      </c>
      <c r="E30" s="15">
        <v>2.4130012895561491E-3</v>
      </c>
    </row>
    <row r="31" spans="1:5" x14ac:dyDescent="0.25">
      <c r="A31" s="2" t="s">
        <v>3</v>
      </c>
      <c r="B31" s="10">
        <v>91925.48</v>
      </c>
      <c r="C31" s="16">
        <v>3</v>
      </c>
      <c r="D31" s="17">
        <v>229.8</v>
      </c>
      <c r="E31" s="15">
        <v>2.4998509662391756E-3</v>
      </c>
    </row>
    <row r="32" spans="1:5" x14ac:dyDescent="0.25">
      <c r="A32" s="2" t="s">
        <v>3</v>
      </c>
      <c r="B32" s="10">
        <v>213572.83</v>
      </c>
      <c r="C32" s="16">
        <v>4</v>
      </c>
      <c r="D32" s="17">
        <v>533.91999999999996</v>
      </c>
      <c r="E32" s="15">
        <v>2.4999434619094574E-3</v>
      </c>
    </row>
    <row r="33" spans="1:5" x14ac:dyDescent="0.25">
      <c r="A33" s="2" t="s">
        <v>3</v>
      </c>
      <c r="B33" s="20">
        <v>314982.34000000003</v>
      </c>
      <c r="C33" s="16">
        <v>6</v>
      </c>
      <c r="D33" s="17">
        <v>787.44</v>
      </c>
      <c r="E33" s="15">
        <v>2.4999496797185519E-3</v>
      </c>
    </row>
    <row r="34" spans="1:5" x14ac:dyDescent="0.25">
      <c r="A34" s="2" t="s">
        <v>3</v>
      </c>
      <c r="B34" s="10">
        <v>170194.87</v>
      </c>
      <c r="C34" s="16">
        <v>430</v>
      </c>
      <c r="D34" s="17">
        <v>425.48</v>
      </c>
      <c r="E34" s="15">
        <v>2.4999578424426071E-3</v>
      </c>
    </row>
    <row r="35" spans="1:5" x14ac:dyDescent="0.25">
      <c r="A35" s="2" t="s">
        <v>3</v>
      </c>
      <c r="B35" s="10">
        <v>736021.56</v>
      </c>
      <c r="C35" s="16">
        <v>9</v>
      </c>
      <c r="D35" s="17">
        <v>1840.04</v>
      </c>
      <c r="E35" s="15">
        <v>2.4999811146836511E-3</v>
      </c>
    </row>
    <row r="36" spans="1:5" x14ac:dyDescent="0.25">
      <c r="A36" s="2" t="s">
        <v>3</v>
      </c>
      <c r="B36" s="10">
        <v>564852.18000000005</v>
      </c>
      <c r="C36" s="16">
        <v>11</v>
      </c>
      <c r="D36" s="17">
        <v>1412.12</v>
      </c>
      <c r="E36" s="15">
        <v>2.4999814995845457E-3</v>
      </c>
    </row>
    <row r="37" spans="1:5" x14ac:dyDescent="0.25">
      <c r="A37" s="2" t="s">
        <v>3</v>
      </c>
      <c r="B37" s="10">
        <v>711893.24</v>
      </c>
      <c r="C37" s="16">
        <v>145</v>
      </c>
      <c r="D37" s="17">
        <v>1779.72</v>
      </c>
      <c r="E37" s="15">
        <v>2.4999815983643842E-3</v>
      </c>
    </row>
    <row r="38" spans="1:5" x14ac:dyDescent="0.25">
      <c r="A38" s="2" t="s">
        <v>3</v>
      </c>
      <c r="B38" s="10">
        <v>2660505.75</v>
      </c>
      <c r="C38" s="16">
        <v>21</v>
      </c>
      <c r="D38" s="17">
        <v>6651.24</v>
      </c>
      <c r="E38" s="15">
        <v>2.4999908382081111E-3</v>
      </c>
    </row>
    <row r="39" spans="1:5" x14ac:dyDescent="0.25">
      <c r="A39" s="2" t="s">
        <v>3</v>
      </c>
      <c r="B39" s="10">
        <v>2959318.17</v>
      </c>
      <c r="C39" s="16">
        <v>14</v>
      </c>
      <c r="D39" s="17">
        <v>7398.28</v>
      </c>
      <c r="E39" s="15">
        <v>2.4999947876506974E-3</v>
      </c>
    </row>
    <row r="40" spans="1:5" x14ac:dyDescent="0.25">
      <c r="A40" s="2" t="s">
        <v>3</v>
      </c>
      <c r="B40" s="10">
        <v>2027779.87</v>
      </c>
      <c r="C40" s="16">
        <v>41</v>
      </c>
      <c r="D40" s="17">
        <v>5069.4399999999996</v>
      </c>
      <c r="E40" s="15">
        <v>2.4999952287720457E-3</v>
      </c>
    </row>
    <row r="41" spans="1:5" x14ac:dyDescent="0.25">
      <c r="A41" s="2" t="s">
        <v>3</v>
      </c>
      <c r="B41" s="10">
        <v>762000.92</v>
      </c>
      <c r="C41" s="16">
        <v>10</v>
      </c>
      <c r="D41" s="17">
        <v>1905</v>
      </c>
      <c r="E41" s="15">
        <v>2.4999969816309406E-3</v>
      </c>
    </row>
    <row r="42" spans="1:5" x14ac:dyDescent="0.25">
      <c r="A42" s="2" t="s">
        <v>3</v>
      </c>
      <c r="B42" s="10">
        <v>1675408.64</v>
      </c>
      <c r="C42" s="16">
        <v>73</v>
      </c>
      <c r="D42" s="17">
        <v>4188.5200000000004</v>
      </c>
      <c r="E42" s="15">
        <v>2.4999990450091034E-3</v>
      </c>
    </row>
    <row r="43" spans="1:5" x14ac:dyDescent="0.25">
      <c r="A43" s="2" t="s">
        <v>3</v>
      </c>
      <c r="B43" s="10">
        <v>1599855.13</v>
      </c>
      <c r="C43" s="16">
        <v>90</v>
      </c>
      <c r="D43" s="17">
        <v>3999.64</v>
      </c>
      <c r="E43" s="15">
        <v>2.500001359498094E-3</v>
      </c>
    </row>
    <row r="44" spans="1:5" x14ac:dyDescent="0.25">
      <c r="A44" s="2" t="s">
        <v>3</v>
      </c>
      <c r="B44" s="10">
        <v>1718221.87</v>
      </c>
      <c r="C44" s="16">
        <v>27</v>
      </c>
      <c r="D44" s="17">
        <v>4295.5600000000004</v>
      </c>
      <c r="E44" s="15">
        <v>2.5000030991341065E-3</v>
      </c>
    </row>
    <row r="45" spans="1:5" x14ac:dyDescent="0.25">
      <c r="A45" s="2" t="s">
        <v>3</v>
      </c>
      <c r="B45" s="10">
        <v>1512814.1</v>
      </c>
      <c r="C45" s="16">
        <v>24</v>
      </c>
      <c r="D45" s="17">
        <v>3782.04</v>
      </c>
      <c r="E45" s="15">
        <v>2.5000031398438182E-3</v>
      </c>
    </row>
    <row r="46" spans="1:5" x14ac:dyDescent="0.25">
      <c r="A46" s="2" t="s">
        <v>3</v>
      </c>
      <c r="B46" s="10">
        <v>1205549.6200000001</v>
      </c>
      <c r="C46" s="16">
        <v>33</v>
      </c>
      <c r="D46" s="17">
        <v>3013.88</v>
      </c>
      <c r="E46" s="15">
        <v>2.5000049355081706E-3</v>
      </c>
    </row>
    <row r="47" spans="1:5" x14ac:dyDescent="0.25">
      <c r="A47" s="2" t="s">
        <v>3</v>
      </c>
      <c r="B47" s="10">
        <v>1145821.1499999999</v>
      </c>
      <c r="C47" s="16">
        <v>17</v>
      </c>
      <c r="D47" s="17">
        <v>2864.56</v>
      </c>
      <c r="E47" s="15">
        <v>2.5000062182479353E-3</v>
      </c>
    </row>
    <row r="48" spans="1:5" x14ac:dyDescent="0.25">
      <c r="A48" s="2" t="s">
        <v>3</v>
      </c>
      <c r="B48" s="10">
        <v>1499560.37</v>
      </c>
      <c r="C48" s="16">
        <v>20</v>
      </c>
      <c r="D48" s="17">
        <v>3748.92</v>
      </c>
      <c r="E48" s="15">
        <v>2.5000127203948447E-3</v>
      </c>
    </row>
    <row r="49" spans="1:5" x14ac:dyDescent="0.25">
      <c r="A49" s="2" t="s">
        <v>3</v>
      </c>
      <c r="B49" s="10">
        <v>200606.44</v>
      </c>
      <c r="C49" s="16">
        <v>25</v>
      </c>
      <c r="D49" s="17">
        <v>501.52</v>
      </c>
      <c r="E49" s="15">
        <v>2.5000194410508456E-3</v>
      </c>
    </row>
    <row r="50" spans="1:5" x14ac:dyDescent="0.25">
      <c r="A50" s="2" t="s">
        <v>3</v>
      </c>
      <c r="B50" s="10">
        <v>732345.98</v>
      </c>
      <c r="C50" s="16">
        <v>16</v>
      </c>
      <c r="D50" s="17">
        <v>1830.88</v>
      </c>
      <c r="E50" s="15">
        <v>2.5000205503961396E-3</v>
      </c>
    </row>
    <row r="51" spans="1:5" x14ac:dyDescent="0.25">
      <c r="A51" s="2" t="s">
        <v>5</v>
      </c>
      <c r="B51" s="18">
        <v>385125.84</v>
      </c>
      <c r="C51" s="19">
        <v>18</v>
      </c>
      <c r="D51" s="17">
        <v>1000</v>
      </c>
      <c r="E51" s="15">
        <v>2.5965538952151326E-3</v>
      </c>
    </row>
    <row r="52" spans="1:5" x14ac:dyDescent="0.25">
      <c r="A52" s="2" t="s">
        <v>6</v>
      </c>
      <c r="B52" s="10">
        <v>3017084.65</v>
      </c>
      <c r="C52" s="16">
        <v>108</v>
      </c>
      <c r="D52" s="17">
        <v>8280</v>
      </c>
      <c r="E52" s="15">
        <v>2.7443711266105842E-3</v>
      </c>
    </row>
    <row r="53" spans="1:5" x14ac:dyDescent="0.25">
      <c r="A53" s="2" t="s">
        <v>5</v>
      </c>
      <c r="B53" s="18">
        <v>341552.38</v>
      </c>
      <c r="C53" s="19">
        <v>8</v>
      </c>
      <c r="D53" s="17">
        <v>1000</v>
      </c>
      <c r="E53" s="15">
        <v>2.927808613132779E-3</v>
      </c>
    </row>
    <row r="54" spans="1:5" x14ac:dyDescent="0.25">
      <c r="A54" s="2" t="s">
        <v>5</v>
      </c>
      <c r="B54" s="18">
        <v>333944.82</v>
      </c>
      <c r="C54" s="19">
        <v>14</v>
      </c>
      <c r="D54" s="17">
        <v>1000</v>
      </c>
      <c r="E54" s="15">
        <v>2.9945066972441735E-3</v>
      </c>
    </row>
    <row r="55" spans="1:5" x14ac:dyDescent="0.25">
      <c r="A55" s="2" t="s">
        <v>6</v>
      </c>
      <c r="B55" s="10">
        <v>17921.41</v>
      </c>
      <c r="C55" s="16">
        <v>5</v>
      </c>
      <c r="D55" s="17">
        <v>53.76</v>
      </c>
      <c r="E55" s="15">
        <v>2.9997639694644561E-3</v>
      </c>
    </row>
    <row r="56" spans="1:5" x14ac:dyDescent="0.25">
      <c r="A56" s="2" t="s">
        <v>3</v>
      </c>
      <c r="B56" s="10">
        <v>123272.11</v>
      </c>
      <c r="C56" s="16">
        <v>3</v>
      </c>
      <c r="D56" s="17">
        <v>369.8</v>
      </c>
      <c r="E56" s="15">
        <v>2.9998675288351925E-3</v>
      </c>
    </row>
    <row r="57" spans="1:5" x14ac:dyDescent="0.25">
      <c r="A57" s="2" t="s">
        <v>3</v>
      </c>
      <c r="B57" s="10">
        <v>449071.57</v>
      </c>
      <c r="C57" s="16">
        <v>5</v>
      </c>
      <c r="D57" s="17">
        <v>1347.2</v>
      </c>
      <c r="E57" s="15">
        <v>2.9999672435286873E-3</v>
      </c>
    </row>
    <row r="58" spans="1:5" x14ac:dyDescent="0.25">
      <c r="A58" s="2" t="s">
        <v>3</v>
      </c>
      <c r="B58" s="10">
        <v>1396164.56</v>
      </c>
      <c r="C58" s="16">
        <v>26</v>
      </c>
      <c r="D58" s="17">
        <v>4188.4799999999996</v>
      </c>
      <c r="E58" s="15">
        <v>2.9999902017280823E-3</v>
      </c>
    </row>
    <row r="59" spans="1:5" x14ac:dyDescent="0.25">
      <c r="A59" s="2" t="s">
        <v>3</v>
      </c>
      <c r="B59" s="20">
        <v>4384898.51</v>
      </c>
      <c r="C59" s="16">
        <v>151</v>
      </c>
      <c r="D59" s="17">
        <v>13154.68</v>
      </c>
      <c r="E59" s="15">
        <v>2.9999964582988719E-3</v>
      </c>
    </row>
    <row r="60" spans="1:5" x14ac:dyDescent="0.25">
      <c r="A60" s="2" t="s">
        <v>2</v>
      </c>
      <c r="B60" s="20">
        <v>4137482.31</v>
      </c>
      <c r="C60" s="16">
        <v>43</v>
      </c>
      <c r="D60" s="17">
        <v>12412.44</v>
      </c>
      <c r="E60" s="15">
        <v>2.9999983250683674E-3</v>
      </c>
    </row>
    <row r="61" spans="1:5" x14ac:dyDescent="0.25">
      <c r="A61" s="2" t="s">
        <v>3</v>
      </c>
      <c r="B61" s="10">
        <v>800942.46</v>
      </c>
      <c r="C61" s="16">
        <v>18</v>
      </c>
      <c r="D61" s="17">
        <v>2402.84</v>
      </c>
      <c r="E61" s="15">
        <v>3.0000157564377349E-3</v>
      </c>
    </row>
    <row r="62" spans="1:5" x14ac:dyDescent="0.25">
      <c r="A62" s="2" t="s">
        <v>4</v>
      </c>
      <c r="B62" s="10">
        <v>2558612.85</v>
      </c>
      <c r="C62" s="16">
        <v>24</v>
      </c>
      <c r="D62" s="17">
        <v>7800.84</v>
      </c>
      <c r="E62" s="15">
        <v>3.0488551638439554E-3</v>
      </c>
    </row>
    <row r="63" spans="1:5" x14ac:dyDescent="0.25">
      <c r="A63" s="2" t="s">
        <v>3</v>
      </c>
      <c r="B63" s="10">
        <v>126141.93</v>
      </c>
      <c r="C63" s="16">
        <v>22</v>
      </c>
      <c r="D63" s="17">
        <v>403.64</v>
      </c>
      <c r="E63" s="15">
        <v>3.1998876186530522E-3</v>
      </c>
    </row>
    <row r="64" spans="1:5" x14ac:dyDescent="0.25">
      <c r="A64" s="2" t="s">
        <v>3</v>
      </c>
      <c r="B64" s="10">
        <v>182193.06</v>
      </c>
      <c r="C64" s="16">
        <v>10</v>
      </c>
      <c r="D64" s="17">
        <v>583</v>
      </c>
      <c r="E64" s="15">
        <v>3.1999023453472926E-3</v>
      </c>
    </row>
    <row r="65" spans="1:5" x14ac:dyDescent="0.25">
      <c r="A65" s="2" t="s">
        <v>5</v>
      </c>
      <c r="B65" s="10">
        <v>1547736.84</v>
      </c>
      <c r="C65" s="16">
        <v>24</v>
      </c>
      <c r="D65" s="17">
        <v>5000</v>
      </c>
      <c r="E65" s="15">
        <v>3.2305233491760781E-3</v>
      </c>
    </row>
    <row r="66" spans="1:5" x14ac:dyDescent="0.25">
      <c r="A66" s="2" t="s">
        <v>5</v>
      </c>
      <c r="B66" s="18">
        <v>287725.48</v>
      </c>
      <c r="C66" s="19">
        <v>28</v>
      </c>
      <c r="D66" s="17">
        <v>1000</v>
      </c>
      <c r="E66" s="15">
        <v>3.4755350829547668E-3</v>
      </c>
    </row>
    <row r="67" spans="1:5" x14ac:dyDescent="0.25">
      <c r="A67" s="2" t="s">
        <v>6</v>
      </c>
      <c r="B67" s="10">
        <v>936517.24</v>
      </c>
      <c r="C67" s="16">
        <v>5</v>
      </c>
      <c r="D67" s="17">
        <v>3277.8</v>
      </c>
      <c r="E67" s="15">
        <v>3.4999889590927339E-3</v>
      </c>
    </row>
    <row r="68" spans="1:5" x14ac:dyDescent="0.25">
      <c r="A68" s="2" t="s">
        <v>3</v>
      </c>
      <c r="B68" s="10">
        <v>1401978.19</v>
      </c>
      <c r="C68" s="16">
        <v>11</v>
      </c>
      <c r="D68" s="17">
        <v>4906.92</v>
      </c>
      <c r="E68" s="15">
        <v>3.4999973858366516E-3</v>
      </c>
    </row>
    <row r="69" spans="1:5" x14ac:dyDescent="0.25">
      <c r="A69" s="2" t="s">
        <v>3</v>
      </c>
      <c r="B69" s="10">
        <v>1850903.91</v>
      </c>
      <c r="C69" s="16">
        <v>186</v>
      </c>
      <c r="D69" s="17">
        <v>6478.16</v>
      </c>
      <c r="E69" s="15">
        <v>3.4999980090808713E-3</v>
      </c>
    </row>
    <row r="70" spans="1:5" x14ac:dyDescent="0.25">
      <c r="A70" s="2" t="s">
        <v>3</v>
      </c>
      <c r="B70" s="20">
        <v>4298310.16</v>
      </c>
      <c r="C70" s="16">
        <v>100</v>
      </c>
      <c r="D70" s="17">
        <v>15044.08</v>
      </c>
      <c r="E70" s="15">
        <v>3.499998706468404E-3</v>
      </c>
    </row>
    <row r="71" spans="1:5" x14ac:dyDescent="0.25">
      <c r="A71" s="2" t="s">
        <v>2</v>
      </c>
      <c r="B71" s="10">
        <v>328708.63</v>
      </c>
      <c r="C71" s="16">
        <v>13</v>
      </c>
      <c r="D71" s="17">
        <v>1150.48</v>
      </c>
      <c r="E71" s="15">
        <v>3.4999993763473749E-3</v>
      </c>
    </row>
    <row r="72" spans="1:5" x14ac:dyDescent="0.25">
      <c r="A72" s="2" t="s">
        <v>3</v>
      </c>
      <c r="B72" s="10">
        <v>3871863.23</v>
      </c>
      <c r="C72" s="16">
        <v>30</v>
      </c>
      <c r="D72" s="17">
        <v>13551.52</v>
      </c>
      <c r="E72" s="15">
        <v>3.4999996629529709E-3</v>
      </c>
    </row>
    <row r="73" spans="1:5" x14ac:dyDescent="0.25">
      <c r="A73" s="2" t="s">
        <v>3</v>
      </c>
      <c r="B73" s="10">
        <v>3359451.33</v>
      </c>
      <c r="C73" s="16">
        <v>70</v>
      </c>
      <c r="D73" s="17">
        <v>11758.08</v>
      </c>
      <c r="E73" s="15">
        <v>3.500000102695341E-3</v>
      </c>
    </row>
    <row r="74" spans="1:5" x14ac:dyDescent="0.25">
      <c r="A74" s="2" t="s">
        <v>3</v>
      </c>
      <c r="B74" s="10">
        <v>1965138.11</v>
      </c>
      <c r="C74" s="16">
        <v>73</v>
      </c>
      <c r="D74" s="17">
        <v>6878</v>
      </c>
      <c r="E74" s="15">
        <v>3.5000084548764869E-3</v>
      </c>
    </row>
    <row r="75" spans="1:5" x14ac:dyDescent="0.25">
      <c r="A75" s="2" t="s">
        <v>2</v>
      </c>
      <c r="B75" s="10">
        <v>84657.91</v>
      </c>
      <c r="C75" s="16">
        <v>3</v>
      </c>
      <c r="D75" s="17">
        <v>296.32</v>
      </c>
      <c r="E75" s="15">
        <v>3.5002045290274705E-3</v>
      </c>
    </row>
    <row r="76" spans="1:5" x14ac:dyDescent="0.25">
      <c r="A76" s="2" t="s">
        <v>5</v>
      </c>
      <c r="B76" s="10">
        <v>848421.76</v>
      </c>
      <c r="C76" s="16">
        <v>6</v>
      </c>
      <c r="D76" s="17">
        <v>3000</v>
      </c>
      <c r="E76" s="15">
        <v>3.5359772007733511E-3</v>
      </c>
    </row>
    <row r="77" spans="1:5" x14ac:dyDescent="0.25">
      <c r="A77" s="2" t="s">
        <v>6</v>
      </c>
      <c r="B77" s="20">
        <v>1410855.33</v>
      </c>
      <c r="C77" s="16">
        <v>21</v>
      </c>
      <c r="D77" s="17">
        <v>5000</v>
      </c>
      <c r="E77" s="15">
        <v>3.5439494707086654E-3</v>
      </c>
    </row>
    <row r="78" spans="1:5" x14ac:dyDescent="0.25">
      <c r="A78" s="2" t="s">
        <v>2</v>
      </c>
      <c r="B78" s="10">
        <v>547412.69999999995</v>
      </c>
      <c r="C78" s="16">
        <v>17</v>
      </c>
      <c r="D78" s="17">
        <v>2040.96</v>
      </c>
      <c r="E78" s="15">
        <v>3.7283753190234721E-3</v>
      </c>
    </row>
    <row r="79" spans="1:5" x14ac:dyDescent="0.25">
      <c r="A79" s="2" t="s">
        <v>2</v>
      </c>
      <c r="B79" s="10">
        <v>880029.78</v>
      </c>
      <c r="C79" s="16">
        <v>11</v>
      </c>
      <c r="D79" s="17">
        <v>3330.12</v>
      </c>
      <c r="E79" s="15">
        <v>3.7840992153697342E-3</v>
      </c>
    </row>
    <row r="80" spans="1:5" x14ac:dyDescent="0.25">
      <c r="A80" s="2" t="s">
        <v>2</v>
      </c>
      <c r="B80" s="10">
        <v>1511666.64</v>
      </c>
      <c r="C80" s="16">
        <v>93</v>
      </c>
      <c r="D80" s="17">
        <v>5790.84</v>
      </c>
      <c r="E80" s="15">
        <v>3.8307652274445908E-3</v>
      </c>
    </row>
    <row r="81" spans="1:5" x14ac:dyDescent="0.25">
      <c r="A81" s="2" t="s">
        <v>2</v>
      </c>
      <c r="B81" s="20">
        <v>4493629.62</v>
      </c>
      <c r="C81" s="16">
        <v>51</v>
      </c>
      <c r="D81" s="17">
        <v>17480.88</v>
      </c>
      <c r="E81" s="15">
        <v>3.8901470477667004E-3</v>
      </c>
    </row>
    <row r="82" spans="1:5" x14ac:dyDescent="0.25">
      <c r="A82" s="2" t="s">
        <v>6</v>
      </c>
      <c r="B82" s="10">
        <v>1268066.9099999999</v>
      </c>
      <c r="C82" s="16">
        <v>10</v>
      </c>
      <c r="D82" s="17">
        <v>5000</v>
      </c>
      <c r="E82" s="15">
        <v>3.9430096003372573E-3</v>
      </c>
    </row>
    <row r="83" spans="1:5" x14ac:dyDescent="0.25">
      <c r="A83" s="2" t="s">
        <v>3</v>
      </c>
      <c r="B83" s="10">
        <v>136701.91</v>
      </c>
      <c r="C83" s="16">
        <v>14</v>
      </c>
      <c r="D83" s="17">
        <v>546.79999999999995</v>
      </c>
      <c r="E83" s="15">
        <v>3.9999441119732701E-3</v>
      </c>
    </row>
    <row r="84" spans="1:5" x14ac:dyDescent="0.25">
      <c r="A84" s="2" t="s">
        <v>2</v>
      </c>
      <c r="B84" s="10">
        <v>292742.59999999998</v>
      </c>
      <c r="C84" s="16">
        <v>3</v>
      </c>
      <c r="D84" s="17">
        <v>1170.96</v>
      </c>
      <c r="E84" s="15">
        <v>3.9999644739098445E-3</v>
      </c>
    </row>
    <row r="85" spans="1:5" x14ac:dyDescent="0.25">
      <c r="A85" s="2" t="s">
        <v>3</v>
      </c>
      <c r="B85" s="10">
        <v>135080.98000000001</v>
      </c>
      <c r="C85" s="16">
        <v>42</v>
      </c>
      <c r="D85" s="17">
        <v>540.32000000000005</v>
      </c>
      <c r="E85" s="15">
        <v>3.9999709803704413E-3</v>
      </c>
    </row>
    <row r="86" spans="1:5" x14ac:dyDescent="0.25">
      <c r="A86" s="2" t="s">
        <v>3</v>
      </c>
      <c r="B86" s="10">
        <v>966344.25</v>
      </c>
      <c r="C86" s="16">
        <v>6</v>
      </c>
      <c r="D86" s="17">
        <v>3865.36</v>
      </c>
      <c r="E86" s="15">
        <v>3.9999824079255397E-3</v>
      </c>
    </row>
    <row r="87" spans="1:5" x14ac:dyDescent="0.25">
      <c r="A87" s="2" t="s">
        <v>3</v>
      </c>
      <c r="B87" s="10">
        <v>479150.15</v>
      </c>
      <c r="C87" s="16">
        <v>10</v>
      </c>
      <c r="D87" s="17">
        <v>1916.6</v>
      </c>
      <c r="E87" s="15">
        <v>3.9999987477829235E-3</v>
      </c>
    </row>
    <row r="88" spans="1:5" x14ac:dyDescent="0.25">
      <c r="A88" s="2" t="s">
        <v>2</v>
      </c>
      <c r="B88" s="10">
        <v>3589169.29</v>
      </c>
      <c r="C88" s="16">
        <v>21</v>
      </c>
      <c r="D88" s="17">
        <v>14356.68</v>
      </c>
      <c r="E88" s="15">
        <v>4.0000007912694476E-3</v>
      </c>
    </row>
    <row r="89" spans="1:5" x14ac:dyDescent="0.25">
      <c r="A89" s="2" t="s">
        <v>2</v>
      </c>
      <c r="B89" s="20">
        <v>4410497.87</v>
      </c>
      <c r="C89" s="16">
        <v>29</v>
      </c>
      <c r="D89" s="17">
        <v>17642</v>
      </c>
      <c r="E89" s="15">
        <v>4.0000019317547025E-3</v>
      </c>
    </row>
    <row r="90" spans="1:5" x14ac:dyDescent="0.25">
      <c r="A90" s="2" t="s">
        <v>3</v>
      </c>
      <c r="B90" s="10">
        <v>2034708.6</v>
      </c>
      <c r="C90" s="16">
        <v>28</v>
      </c>
      <c r="D90" s="17">
        <v>8138.84</v>
      </c>
      <c r="E90" s="15">
        <v>4.000002752236856E-3</v>
      </c>
    </row>
    <row r="91" spans="1:5" x14ac:dyDescent="0.25">
      <c r="A91" s="2" t="s">
        <v>2</v>
      </c>
      <c r="B91" s="10">
        <v>2937057.91</v>
      </c>
      <c r="C91" s="16">
        <v>20</v>
      </c>
      <c r="D91" s="17">
        <v>11748.24</v>
      </c>
      <c r="E91" s="15">
        <v>4.0000028463858242E-3</v>
      </c>
    </row>
    <row r="92" spans="1:5" x14ac:dyDescent="0.25">
      <c r="A92" s="2" t="s">
        <v>3</v>
      </c>
      <c r="B92" s="10">
        <v>491489.6</v>
      </c>
      <c r="C92" s="16">
        <v>8</v>
      </c>
      <c r="D92" s="17">
        <v>1965.96</v>
      </c>
      <c r="E92" s="15">
        <v>4.0000032554096772E-3</v>
      </c>
    </row>
    <row r="93" spans="1:5" x14ac:dyDescent="0.25">
      <c r="A93" s="2" t="s">
        <v>3</v>
      </c>
      <c r="B93" s="10">
        <v>1909527.55</v>
      </c>
      <c r="C93" s="16">
        <v>38</v>
      </c>
      <c r="D93" s="17">
        <v>7638.12</v>
      </c>
      <c r="E93" s="15">
        <v>4.000005132159523E-3</v>
      </c>
    </row>
    <row r="94" spans="1:5" x14ac:dyDescent="0.25">
      <c r="A94" s="2" t="s">
        <v>3</v>
      </c>
      <c r="B94" s="10">
        <v>3072605.39</v>
      </c>
      <c r="C94" s="16">
        <v>51</v>
      </c>
      <c r="D94" s="17">
        <v>12290.44</v>
      </c>
      <c r="E94" s="15">
        <v>4.000006001421484E-3</v>
      </c>
    </row>
    <row r="95" spans="1:5" x14ac:dyDescent="0.25">
      <c r="A95" s="2" t="s">
        <v>3</v>
      </c>
      <c r="B95" s="10">
        <v>2209415.12</v>
      </c>
      <c r="C95" s="16">
        <v>125</v>
      </c>
      <c r="D95" s="17">
        <v>8837.68</v>
      </c>
      <c r="E95" s="15">
        <v>4.0000088349173603E-3</v>
      </c>
    </row>
    <row r="96" spans="1:5" x14ac:dyDescent="0.25">
      <c r="A96" s="2" t="s">
        <v>3</v>
      </c>
      <c r="B96" s="10">
        <v>553988.53</v>
      </c>
      <c r="C96" s="16">
        <v>30</v>
      </c>
      <c r="D96" s="17">
        <v>2215.96</v>
      </c>
      <c r="E96" s="15">
        <v>4.0000106139381625E-3</v>
      </c>
    </row>
    <row r="97" spans="1:5" x14ac:dyDescent="0.25">
      <c r="A97" s="2" t="s">
        <v>3</v>
      </c>
      <c r="B97" s="10">
        <v>1430055.84</v>
      </c>
      <c r="C97" s="16">
        <v>3</v>
      </c>
      <c r="D97" s="17">
        <v>5720.24</v>
      </c>
      <c r="E97" s="15">
        <v>4.0000116359092657E-3</v>
      </c>
    </row>
    <row r="98" spans="1:5" x14ac:dyDescent="0.25">
      <c r="A98" s="2" t="s">
        <v>2</v>
      </c>
      <c r="B98" s="10">
        <v>476558.34</v>
      </c>
      <c r="C98" s="16">
        <v>15</v>
      </c>
      <c r="D98" s="17">
        <v>1906.24</v>
      </c>
      <c r="E98" s="15">
        <v>4.0000139332363798E-3</v>
      </c>
    </row>
    <row r="99" spans="1:5" x14ac:dyDescent="0.25">
      <c r="A99" s="2" t="s">
        <v>2</v>
      </c>
      <c r="B99" s="10">
        <v>1494848.53</v>
      </c>
      <c r="C99" s="16">
        <v>4</v>
      </c>
      <c r="D99" s="17">
        <v>5984.56</v>
      </c>
      <c r="E99" s="15">
        <v>4.0034557882596975E-3</v>
      </c>
    </row>
    <row r="100" spans="1:5" x14ac:dyDescent="0.25">
      <c r="A100" s="2" t="s">
        <v>5</v>
      </c>
      <c r="B100" s="10">
        <v>1239528.47</v>
      </c>
      <c r="C100" s="16">
        <v>34</v>
      </c>
      <c r="D100" s="17">
        <v>5000</v>
      </c>
      <c r="E100" s="15">
        <v>4.033791978977296E-3</v>
      </c>
    </row>
    <row r="101" spans="1:5" x14ac:dyDescent="0.25">
      <c r="A101" s="2" t="s">
        <v>5</v>
      </c>
      <c r="B101" s="18">
        <v>245660.59</v>
      </c>
      <c r="C101" s="19">
        <v>27</v>
      </c>
      <c r="D101" s="17">
        <v>1000</v>
      </c>
      <c r="E101" s="15">
        <v>4.070656998747744E-3</v>
      </c>
    </row>
    <row r="102" spans="1:5" x14ac:dyDescent="0.25">
      <c r="A102" s="2" t="s">
        <v>2</v>
      </c>
      <c r="B102" s="10">
        <v>432964.98</v>
      </c>
      <c r="C102" s="16">
        <v>26</v>
      </c>
      <c r="D102" s="17">
        <v>1781.84</v>
      </c>
      <c r="E102" s="15">
        <v>4.1154367727385252E-3</v>
      </c>
    </row>
    <row r="103" spans="1:5" x14ac:dyDescent="0.25">
      <c r="A103" s="2" t="s">
        <v>3</v>
      </c>
      <c r="B103" s="10">
        <v>203219.02</v>
      </c>
      <c r="C103" s="16">
        <v>35</v>
      </c>
      <c r="D103" s="17">
        <v>853.52</v>
      </c>
      <c r="E103" s="15">
        <v>4.2000005708127128E-3</v>
      </c>
    </row>
    <row r="104" spans="1:5" x14ac:dyDescent="0.25">
      <c r="A104" s="2" t="s">
        <v>3</v>
      </c>
      <c r="B104" s="10">
        <v>851082.69</v>
      </c>
      <c r="C104" s="16">
        <v>92</v>
      </c>
      <c r="D104" s="17">
        <v>3574.56</v>
      </c>
      <c r="E104" s="15">
        <v>4.2000149245192617E-3</v>
      </c>
    </row>
    <row r="105" spans="1:5" x14ac:dyDescent="0.25">
      <c r="A105" s="2" t="s">
        <v>4</v>
      </c>
      <c r="B105" s="10">
        <v>2415088.79</v>
      </c>
      <c r="C105" s="16">
        <v>69</v>
      </c>
      <c r="D105" s="17">
        <v>10160.36</v>
      </c>
      <c r="E105" s="15">
        <v>4.2070337298033668E-3</v>
      </c>
    </row>
    <row r="106" spans="1:5" x14ac:dyDescent="0.25">
      <c r="A106" s="2" t="s">
        <v>2</v>
      </c>
      <c r="B106" s="10">
        <v>1905918.8</v>
      </c>
      <c r="C106" s="16">
        <v>72</v>
      </c>
      <c r="D106" s="17">
        <v>8170.72</v>
      </c>
      <c r="E106" s="15">
        <v>4.2870241901176486E-3</v>
      </c>
    </row>
    <row r="107" spans="1:5" x14ac:dyDescent="0.25">
      <c r="A107" s="2" t="s">
        <v>3</v>
      </c>
      <c r="B107" s="20">
        <v>4332926.4000000004</v>
      </c>
      <c r="C107" s="16">
        <v>81</v>
      </c>
      <c r="D107" s="17">
        <v>19498.16</v>
      </c>
      <c r="E107" s="15">
        <v>4.4999979690400456E-3</v>
      </c>
    </row>
    <row r="108" spans="1:5" x14ac:dyDescent="0.25">
      <c r="A108" s="2" t="s">
        <v>3</v>
      </c>
      <c r="B108" s="10">
        <v>3723711.98</v>
      </c>
      <c r="C108" s="16">
        <v>57</v>
      </c>
      <c r="D108" s="17">
        <v>16756.72</v>
      </c>
      <c r="E108" s="15">
        <v>4.5000043209571759E-3</v>
      </c>
    </row>
    <row r="109" spans="1:5" x14ac:dyDescent="0.25">
      <c r="A109" s="2" t="s">
        <v>3</v>
      </c>
      <c r="B109" s="20">
        <v>4460078.9800000004</v>
      </c>
      <c r="C109" s="16">
        <v>53</v>
      </c>
      <c r="D109" s="17">
        <v>20516.36</v>
      </c>
      <c r="E109" s="15">
        <v>4.5999992583090977E-3</v>
      </c>
    </row>
    <row r="110" spans="1:5" x14ac:dyDescent="0.25">
      <c r="A110" s="2" t="s">
        <v>4</v>
      </c>
      <c r="B110" s="10">
        <v>1523373.49</v>
      </c>
      <c r="C110" s="16">
        <v>22</v>
      </c>
      <c r="D110" s="17">
        <v>7093.48</v>
      </c>
      <c r="E110" s="15">
        <v>4.6564286739688501E-3</v>
      </c>
    </row>
    <row r="111" spans="1:5" x14ac:dyDescent="0.25">
      <c r="A111" s="2" t="s">
        <v>2</v>
      </c>
      <c r="B111" s="10">
        <v>1928398.4</v>
      </c>
      <c r="C111" s="16">
        <v>27</v>
      </c>
      <c r="D111" s="17">
        <v>9035.2000000000007</v>
      </c>
      <c r="E111" s="15">
        <v>4.6853388801816062E-3</v>
      </c>
    </row>
    <row r="112" spans="1:5" x14ac:dyDescent="0.25">
      <c r="A112" s="2" t="s">
        <v>6</v>
      </c>
      <c r="B112" s="10">
        <v>582159</v>
      </c>
      <c r="C112" s="16">
        <v>5</v>
      </c>
      <c r="D112" s="17">
        <v>2800</v>
      </c>
      <c r="E112" s="15">
        <v>4.8096825781272813E-3</v>
      </c>
    </row>
    <row r="113" spans="1:5" x14ac:dyDescent="0.25">
      <c r="A113" s="2" t="s">
        <v>2</v>
      </c>
      <c r="B113" s="10">
        <v>710667.04</v>
      </c>
      <c r="C113" s="16">
        <v>4</v>
      </c>
      <c r="D113" s="17">
        <v>3448</v>
      </c>
      <c r="E113" s="15">
        <v>4.8517798152000972E-3</v>
      </c>
    </row>
    <row r="114" spans="1:5" x14ac:dyDescent="0.25">
      <c r="A114" s="2" t="s">
        <v>2</v>
      </c>
      <c r="B114" s="10">
        <v>1972873.39</v>
      </c>
      <c r="C114" s="16">
        <v>40</v>
      </c>
      <c r="D114" s="17">
        <v>9722.8799999999992</v>
      </c>
      <c r="E114" s="15">
        <v>4.9282838165301624E-3</v>
      </c>
    </row>
    <row r="115" spans="1:5" x14ac:dyDescent="0.25">
      <c r="A115" s="2" t="s">
        <v>2</v>
      </c>
      <c r="B115" s="10">
        <v>2391075.25</v>
      </c>
      <c r="C115" s="16">
        <v>393</v>
      </c>
      <c r="D115" s="17">
        <v>11868.76</v>
      </c>
      <c r="E115" s="15">
        <v>4.9637751885893179E-3</v>
      </c>
    </row>
    <row r="116" spans="1:5" x14ac:dyDescent="0.25">
      <c r="A116" s="2" t="s">
        <v>2</v>
      </c>
      <c r="B116" s="10">
        <v>1012966.93</v>
      </c>
      <c r="C116" s="16">
        <v>28</v>
      </c>
      <c r="D116" s="17">
        <v>5058.3599999999997</v>
      </c>
      <c r="E116" s="15">
        <v>4.9936082316132469E-3</v>
      </c>
    </row>
    <row r="117" spans="1:5" x14ac:dyDescent="0.25">
      <c r="A117" s="2" t="s">
        <v>3</v>
      </c>
      <c r="B117" s="10">
        <v>17603.47</v>
      </c>
      <c r="C117" s="16">
        <v>13</v>
      </c>
      <c r="D117" s="17">
        <v>88</v>
      </c>
      <c r="E117" s="15">
        <v>4.9990143988656779E-3</v>
      </c>
    </row>
    <row r="118" spans="1:5" x14ac:dyDescent="0.25">
      <c r="A118" s="2" t="s">
        <v>2</v>
      </c>
      <c r="B118" s="10">
        <v>29811.73</v>
      </c>
      <c r="C118" s="16">
        <v>10</v>
      </c>
      <c r="D118" s="17">
        <v>149.04</v>
      </c>
      <c r="E118" s="15">
        <v>4.9993744073222185E-3</v>
      </c>
    </row>
    <row r="119" spans="1:5" x14ac:dyDescent="0.25">
      <c r="A119" s="2" t="s">
        <v>3</v>
      </c>
      <c r="B119" s="10">
        <v>58627.19</v>
      </c>
      <c r="C119" s="16">
        <v>172</v>
      </c>
      <c r="D119" s="17">
        <v>293.12</v>
      </c>
      <c r="E119" s="15">
        <v>4.9997279419327452E-3</v>
      </c>
    </row>
    <row r="120" spans="1:5" x14ac:dyDescent="0.25">
      <c r="A120" s="2" t="s">
        <v>3</v>
      </c>
      <c r="B120" s="10">
        <v>78179.8</v>
      </c>
      <c r="C120" s="16">
        <v>1</v>
      </c>
      <c r="D120" s="17">
        <v>390.88</v>
      </c>
      <c r="E120" s="15">
        <v>4.9997569704706328E-3</v>
      </c>
    </row>
    <row r="121" spans="1:5" x14ac:dyDescent="0.25">
      <c r="A121" s="2" t="s">
        <v>3</v>
      </c>
      <c r="B121" s="10">
        <v>102115.84</v>
      </c>
      <c r="C121" s="16">
        <v>25</v>
      </c>
      <c r="D121" s="17">
        <v>510.56</v>
      </c>
      <c r="E121" s="15">
        <v>4.999811978239615E-3</v>
      </c>
    </row>
    <row r="122" spans="1:5" x14ac:dyDescent="0.25">
      <c r="A122" s="2" t="s">
        <v>2</v>
      </c>
      <c r="B122" s="10">
        <v>33609.08</v>
      </c>
      <c r="C122" s="16">
        <v>3</v>
      </c>
      <c r="D122" s="17">
        <v>168.04</v>
      </c>
      <c r="E122" s="15">
        <v>4.9998393291336742E-3</v>
      </c>
    </row>
    <row r="123" spans="1:5" x14ac:dyDescent="0.25">
      <c r="A123" s="2" t="s">
        <v>2</v>
      </c>
      <c r="B123" s="10">
        <v>92930.38</v>
      </c>
      <c r="C123" s="16">
        <v>11</v>
      </c>
      <c r="D123" s="17">
        <v>464.64</v>
      </c>
      <c r="E123" s="15">
        <v>4.9998719471501139E-3</v>
      </c>
    </row>
    <row r="124" spans="1:5" x14ac:dyDescent="0.25">
      <c r="A124" s="2" t="s">
        <v>3</v>
      </c>
      <c r="B124" s="10">
        <v>48097.11</v>
      </c>
      <c r="C124" s="16">
        <v>10</v>
      </c>
      <c r="D124" s="17">
        <v>240.48</v>
      </c>
      <c r="E124" s="15">
        <v>4.9998846084515266E-3</v>
      </c>
    </row>
    <row r="125" spans="1:5" x14ac:dyDescent="0.25">
      <c r="A125" s="2" t="s">
        <v>3</v>
      </c>
      <c r="B125" s="10">
        <v>102570.35</v>
      </c>
      <c r="C125" s="16">
        <v>7</v>
      </c>
      <c r="D125" s="17">
        <v>512.84</v>
      </c>
      <c r="E125" s="15">
        <v>4.9998854444778633E-3</v>
      </c>
    </row>
    <row r="126" spans="1:5" x14ac:dyDescent="0.25">
      <c r="A126" s="2" t="s">
        <v>3</v>
      </c>
      <c r="B126" s="10">
        <v>197635.53</v>
      </c>
      <c r="C126" s="16">
        <v>32</v>
      </c>
      <c r="D126" s="17">
        <v>988.16</v>
      </c>
      <c r="E126" s="15">
        <v>4.999910694195522E-3</v>
      </c>
    </row>
    <row r="127" spans="1:5" x14ac:dyDescent="0.25">
      <c r="A127" s="2" t="s">
        <v>3</v>
      </c>
      <c r="B127" s="10">
        <v>462923.84</v>
      </c>
      <c r="C127" s="16">
        <v>15</v>
      </c>
      <c r="D127" s="17">
        <v>2314.6</v>
      </c>
      <c r="E127" s="15">
        <v>4.9999585244950868E-3</v>
      </c>
    </row>
    <row r="128" spans="1:5" x14ac:dyDescent="0.25">
      <c r="A128" s="2" t="s">
        <v>2</v>
      </c>
      <c r="B128" s="10">
        <v>347530.6</v>
      </c>
      <c r="C128" s="16">
        <v>6</v>
      </c>
      <c r="D128" s="17">
        <v>1737.64</v>
      </c>
      <c r="E128" s="15">
        <v>4.9999625932220073E-3</v>
      </c>
    </row>
    <row r="129" spans="1:5" x14ac:dyDescent="0.25">
      <c r="A129" s="2" t="s">
        <v>4</v>
      </c>
      <c r="B129" s="10">
        <v>418626.93</v>
      </c>
      <c r="C129" s="16">
        <v>13</v>
      </c>
      <c r="D129" s="17">
        <v>2093.12</v>
      </c>
      <c r="E129" s="15">
        <v>4.9999650046402893E-3</v>
      </c>
    </row>
    <row r="130" spans="1:5" x14ac:dyDescent="0.25">
      <c r="A130" s="2" t="s">
        <v>3</v>
      </c>
      <c r="B130" s="10">
        <v>39360.21</v>
      </c>
      <c r="C130" s="16">
        <v>3</v>
      </c>
      <c r="D130" s="17">
        <v>196.8</v>
      </c>
      <c r="E130" s="15">
        <v>4.9999733233130617E-3</v>
      </c>
    </row>
    <row r="131" spans="1:5" x14ac:dyDescent="0.25">
      <c r="A131" s="2" t="s">
        <v>3</v>
      </c>
      <c r="B131" s="10">
        <v>289817.45</v>
      </c>
      <c r="C131" s="16">
        <v>7</v>
      </c>
      <c r="D131" s="17">
        <v>1449.08</v>
      </c>
      <c r="E131" s="15">
        <v>4.9999749842530184E-3</v>
      </c>
    </row>
    <row r="132" spans="1:5" x14ac:dyDescent="0.25">
      <c r="A132" s="2" t="s">
        <v>3</v>
      </c>
      <c r="B132" s="10">
        <v>417818.07</v>
      </c>
      <c r="C132" s="16">
        <v>33</v>
      </c>
      <c r="D132" s="17">
        <v>2089.08</v>
      </c>
      <c r="E132" s="15">
        <v>4.9999752284529001E-3</v>
      </c>
    </row>
    <row r="133" spans="1:5" x14ac:dyDescent="0.25">
      <c r="A133" s="2" t="s">
        <v>3</v>
      </c>
      <c r="B133" s="10">
        <v>647915.18999999994</v>
      </c>
      <c r="C133" s="16">
        <v>40</v>
      </c>
      <c r="D133" s="17">
        <v>3239.56</v>
      </c>
      <c r="E133" s="15">
        <v>4.9999753825805508E-3</v>
      </c>
    </row>
    <row r="134" spans="1:5" x14ac:dyDescent="0.25">
      <c r="A134" s="2" t="s">
        <v>4</v>
      </c>
      <c r="B134" s="10">
        <v>404913.93</v>
      </c>
      <c r="C134" s="16">
        <v>17</v>
      </c>
      <c r="D134" s="17">
        <v>2024.56</v>
      </c>
      <c r="E134" s="15">
        <v>4.9999761677747166E-3</v>
      </c>
    </row>
    <row r="135" spans="1:5" x14ac:dyDescent="0.25">
      <c r="A135" s="2" t="s">
        <v>2</v>
      </c>
      <c r="B135" s="10">
        <v>508250.01</v>
      </c>
      <c r="C135" s="16">
        <v>7</v>
      </c>
      <c r="D135" s="17">
        <v>2541.2399999999998</v>
      </c>
      <c r="E135" s="15">
        <v>4.9999802262669897E-3</v>
      </c>
    </row>
    <row r="136" spans="1:5" x14ac:dyDescent="0.25">
      <c r="A136" s="2" t="s">
        <v>3</v>
      </c>
      <c r="B136" s="10">
        <v>1006323.94</v>
      </c>
      <c r="C136" s="16">
        <v>39</v>
      </c>
      <c r="D136" s="17">
        <v>5031.6000000000004</v>
      </c>
      <c r="E136" s="15">
        <v>4.9999804237987229E-3</v>
      </c>
    </row>
    <row r="137" spans="1:5" x14ac:dyDescent="0.25">
      <c r="A137" s="2" t="s">
        <v>3</v>
      </c>
      <c r="B137" s="10">
        <v>802859.1</v>
      </c>
      <c r="C137" s="16">
        <v>57</v>
      </c>
      <c r="D137" s="17">
        <v>4014.28</v>
      </c>
      <c r="E137" s="15">
        <v>4.999980693997241E-3</v>
      </c>
    </row>
    <row r="138" spans="1:5" x14ac:dyDescent="0.25">
      <c r="A138" s="2" t="s">
        <v>3</v>
      </c>
      <c r="B138" s="10">
        <v>450185.71</v>
      </c>
      <c r="C138" s="16">
        <v>33</v>
      </c>
      <c r="D138" s="17">
        <v>2250.92</v>
      </c>
      <c r="E138" s="15">
        <v>4.9999810078378542E-3</v>
      </c>
    </row>
    <row r="139" spans="1:5" x14ac:dyDescent="0.25">
      <c r="A139" s="2" t="s">
        <v>3</v>
      </c>
      <c r="B139" s="10">
        <v>915811.19</v>
      </c>
      <c r="C139" s="16">
        <v>10</v>
      </c>
      <c r="D139" s="17">
        <v>4579.04</v>
      </c>
      <c r="E139" s="15">
        <v>4.9999825837463291E-3</v>
      </c>
    </row>
    <row r="140" spans="1:5" x14ac:dyDescent="0.25">
      <c r="A140" s="2" t="s">
        <v>3</v>
      </c>
      <c r="B140" s="10">
        <v>937491.23</v>
      </c>
      <c r="C140" s="16">
        <v>6</v>
      </c>
      <c r="D140" s="17">
        <v>4687.4399999999996</v>
      </c>
      <c r="E140" s="15">
        <v>4.9999827731721817E-3</v>
      </c>
    </row>
    <row r="141" spans="1:5" x14ac:dyDescent="0.25">
      <c r="A141" s="2" t="s">
        <v>2</v>
      </c>
      <c r="B141" s="10">
        <v>634106.13</v>
      </c>
      <c r="C141" s="16">
        <v>7</v>
      </c>
      <c r="D141" s="17">
        <v>3170.52</v>
      </c>
      <c r="E141" s="15">
        <v>4.9999832047042348E-3</v>
      </c>
    </row>
    <row r="142" spans="1:5" x14ac:dyDescent="0.25">
      <c r="A142" s="2" t="s">
        <v>3</v>
      </c>
      <c r="B142" s="10">
        <v>715834.34</v>
      </c>
      <c r="C142" s="16">
        <v>34</v>
      </c>
      <c r="D142" s="17">
        <v>3579.16</v>
      </c>
      <c r="E142" s="15">
        <v>4.999983655436256E-3</v>
      </c>
    </row>
    <row r="143" spans="1:5" x14ac:dyDescent="0.25">
      <c r="A143" s="2" t="s">
        <v>3</v>
      </c>
      <c r="B143" s="10">
        <v>1183331.55</v>
      </c>
      <c r="C143" s="16">
        <v>10</v>
      </c>
      <c r="D143" s="17">
        <v>5916.64</v>
      </c>
      <c r="E143" s="15">
        <v>4.9999849999773941E-3</v>
      </c>
    </row>
    <row r="144" spans="1:5" x14ac:dyDescent="0.25">
      <c r="A144" s="2" t="s">
        <v>3</v>
      </c>
      <c r="B144" s="10">
        <v>476873.42</v>
      </c>
      <c r="C144" s="16">
        <v>27</v>
      </c>
      <c r="D144" s="17">
        <v>2384.36</v>
      </c>
      <c r="E144" s="15">
        <v>4.9999851113530303E-3</v>
      </c>
    </row>
    <row r="145" spans="1:5" x14ac:dyDescent="0.25">
      <c r="A145" s="2" t="s">
        <v>3</v>
      </c>
      <c r="B145" s="10">
        <v>1279635.53</v>
      </c>
      <c r="C145" s="16">
        <v>32</v>
      </c>
      <c r="D145" s="17">
        <v>6398.16</v>
      </c>
      <c r="E145" s="15">
        <v>4.9999862070100537E-3</v>
      </c>
    </row>
    <row r="146" spans="1:5" x14ac:dyDescent="0.25">
      <c r="A146" s="2" t="s">
        <v>3</v>
      </c>
      <c r="B146" s="10">
        <v>1048458.83</v>
      </c>
      <c r="C146" s="16">
        <v>32</v>
      </c>
      <c r="D146" s="17">
        <v>5242.28</v>
      </c>
      <c r="E146" s="15">
        <v>4.9999865040003524E-3</v>
      </c>
    </row>
    <row r="147" spans="1:5" x14ac:dyDescent="0.25">
      <c r="A147" s="2" t="s">
        <v>3</v>
      </c>
      <c r="B147" s="10">
        <v>1112738.8700000001</v>
      </c>
      <c r="C147" s="16">
        <v>38</v>
      </c>
      <c r="D147" s="17">
        <v>5563.68</v>
      </c>
      <c r="E147" s="15">
        <v>4.9999871038925777E-3</v>
      </c>
    </row>
    <row r="148" spans="1:5" x14ac:dyDescent="0.25">
      <c r="A148" s="2" t="s">
        <v>3</v>
      </c>
      <c r="B148" s="10">
        <v>1071930.57</v>
      </c>
      <c r="C148" s="16">
        <v>19</v>
      </c>
      <c r="D148" s="17">
        <v>5359.64</v>
      </c>
      <c r="E148" s="15">
        <v>4.9999880122832954E-3</v>
      </c>
    </row>
    <row r="149" spans="1:5" x14ac:dyDescent="0.25">
      <c r="A149" s="2" t="s">
        <v>3</v>
      </c>
      <c r="B149" s="10">
        <v>1435291.44</v>
      </c>
      <c r="C149" s="16">
        <v>28</v>
      </c>
      <c r="D149" s="17">
        <v>7176.44</v>
      </c>
      <c r="E149" s="15">
        <v>4.9999880163710863E-3</v>
      </c>
    </row>
    <row r="150" spans="1:5" x14ac:dyDescent="0.25">
      <c r="A150" s="2" t="s">
        <v>3</v>
      </c>
      <c r="B150" s="10">
        <v>472824.98</v>
      </c>
      <c r="C150" s="16">
        <v>6</v>
      </c>
      <c r="D150" s="17">
        <v>2364.12</v>
      </c>
      <c r="E150" s="15">
        <v>4.9999896367573472E-3</v>
      </c>
    </row>
    <row r="151" spans="1:5" x14ac:dyDescent="0.25">
      <c r="A151" s="2" t="s">
        <v>3</v>
      </c>
      <c r="B151" s="10">
        <v>391056.78</v>
      </c>
      <c r="C151" s="16">
        <v>5</v>
      </c>
      <c r="D151" s="17">
        <v>1955.28</v>
      </c>
      <c r="E151" s="15">
        <v>4.9999900270236968E-3</v>
      </c>
    </row>
    <row r="152" spans="1:5" x14ac:dyDescent="0.25">
      <c r="A152" s="2" t="s">
        <v>3</v>
      </c>
      <c r="B152" s="10">
        <v>1291674.33</v>
      </c>
      <c r="C152" s="16">
        <v>87</v>
      </c>
      <c r="D152" s="17">
        <v>6458.36</v>
      </c>
      <c r="E152" s="15">
        <v>4.9999909806986717E-3</v>
      </c>
    </row>
    <row r="153" spans="1:5" x14ac:dyDescent="0.25">
      <c r="A153" s="2" t="s">
        <v>3</v>
      </c>
      <c r="B153" s="10">
        <v>527080.94999999995</v>
      </c>
      <c r="C153" s="16">
        <v>14</v>
      </c>
      <c r="D153" s="17">
        <v>2635.4</v>
      </c>
      <c r="E153" s="15">
        <v>4.9999909881015435E-3</v>
      </c>
    </row>
    <row r="154" spans="1:5" x14ac:dyDescent="0.25">
      <c r="A154" s="2" t="s">
        <v>3</v>
      </c>
      <c r="B154" s="20">
        <v>1357258.33</v>
      </c>
      <c r="C154" s="16">
        <v>34</v>
      </c>
      <c r="D154" s="17">
        <v>6786.28</v>
      </c>
      <c r="E154" s="15">
        <v>4.9999914165198009E-3</v>
      </c>
    </row>
    <row r="155" spans="1:5" x14ac:dyDescent="0.25">
      <c r="A155" s="2" t="s">
        <v>3</v>
      </c>
      <c r="B155" s="10">
        <v>579032.89</v>
      </c>
      <c r="C155" s="16">
        <v>12</v>
      </c>
      <c r="D155" s="17">
        <v>2895.16</v>
      </c>
      <c r="E155" s="15">
        <v>4.9999923147716185E-3</v>
      </c>
    </row>
    <row r="156" spans="1:5" x14ac:dyDescent="0.25">
      <c r="A156" s="2" t="s">
        <v>3</v>
      </c>
      <c r="B156" s="10">
        <v>1291873.98</v>
      </c>
      <c r="C156" s="16">
        <v>9</v>
      </c>
      <c r="D156" s="17">
        <v>6459.36</v>
      </c>
      <c r="E156" s="15">
        <v>4.999992336713833E-3</v>
      </c>
    </row>
    <row r="157" spans="1:5" x14ac:dyDescent="0.25">
      <c r="A157" s="2" t="s">
        <v>2</v>
      </c>
      <c r="B157" s="10">
        <v>1007424.95</v>
      </c>
      <c r="C157" s="16">
        <v>49</v>
      </c>
      <c r="D157" s="17">
        <v>5037.12</v>
      </c>
      <c r="E157" s="15">
        <v>4.9999952850085759E-3</v>
      </c>
    </row>
    <row r="158" spans="1:5" x14ac:dyDescent="0.25">
      <c r="A158" s="2" t="s">
        <v>3</v>
      </c>
      <c r="B158" s="10">
        <v>521216.48</v>
      </c>
      <c r="C158" s="16">
        <v>14</v>
      </c>
      <c r="D158" s="17">
        <v>2606.08</v>
      </c>
      <c r="E158" s="15">
        <v>4.9999953953873445E-3</v>
      </c>
    </row>
    <row r="159" spans="1:5" x14ac:dyDescent="0.25">
      <c r="A159" s="2" t="s">
        <v>3</v>
      </c>
      <c r="B159" s="10">
        <v>1245465.03</v>
      </c>
      <c r="C159" s="16">
        <v>84</v>
      </c>
      <c r="D159" s="17">
        <v>6227.32</v>
      </c>
      <c r="E159" s="15">
        <v>4.9999958649983127E-3</v>
      </c>
    </row>
    <row r="160" spans="1:5" x14ac:dyDescent="0.25">
      <c r="A160" s="2" t="s">
        <v>2</v>
      </c>
      <c r="B160" s="10">
        <v>1257280.73</v>
      </c>
      <c r="C160" s="16">
        <v>89</v>
      </c>
      <c r="D160" s="17">
        <v>6286.4</v>
      </c>
      <c r="E160" s="15">
        <v>4.9999970969092956E-3</v>
      </c>
    </row>
    <row r="161" spans="1:5" x14ac:dyDescent="0.25">
      <c r="A161" s="2" t="s">
        <v>3</v>
      </c>
      <c r="B161" s="10">
        <v>70312.039999999994</v>
      </c>
      <c r="C161" s="16">
        <v>31</v>
      </c>
      <c r="D161" s="17">
        <v>351.56</v>
      </c>
      <c r="E161" s="15">
        <v>4.999997155536947E-3</v>
      </c>
    </row>
    <row r="162" spans="1:5" x14ac:dyDescent="0.25">
      <c r="A162" s="2" t="s">
        <v>2</v>
      </c>
      <c r="B162" s="10">
        <v>1403184.75</v>
      </c>
      <c r="C162" s="16">
        <v>39</v>
      </c>
      <c r="D162" s="17">
        <v>7015.92</v>
      </c>
      <c r="E162" s="15">
        <v>4.9999973275080137E-3</v>
      </c>
    </row>
    <row r="163" spans="1:5" x14ac:dyDescent="0.25">
      <c r="A163" s="2" t="s">
        <v>3</v>
      </c>
      <c r="B163" s="10">
        <v>705328.26</v>
      </c>
      <c r="C163" s="16">
        <v>55</v>
      </c>
      <c r="D163" s="17">
        <v>3526.64</v>
      </c>
      <c r="E163" s="15">
        <v>4.9999981568865535E-3</v>
      </c>
    </row>
    <row r="164" spans="1:5" x14ac:dyDescent="0.25">
      <c r="A164" s="2" t="s">
        <v>4</v>
      </c>
      <c r="B164" s="20">
        <v>3863721.38</v>
      </c>
      <c r="C164" s="16">
        <v>85</v>
      </c>
      <c r="D164" s="17">
        <v>19318.599999999999</v>
      </c>
      <c r="E164" s="15">
        <v>4.9999982141569433E-3</v>
      </c>
    </row>
    <row r="165" spans="1:5" x14ac:dyDescent="0.25">
      <c r="A165" s="2" t="s">
        <v>3</v>
      </c>
      <c r="B165" s="10">
        <v>1512912.48</v>
      </c>
      <c r="C165" s="16">
        <v>50</v>
      </c>
      <c r="D165" s="17">
        <v>7564.56</v>
      </c>
      <c r="E165" s="15">
        <v>4.9999984136557592E-3</v>
      </c>
    </row>
    <row r="166" spans="1:5" x14ac:dyDescent="0.25">
      <c r="A166" s="2" t="s">
        <v>3</v>
      </c>
      <c r="B166" s="10">
        <v>2032960.49</v>
      </c>
      <c r="C166" s="16">
        <v>41</v>
      </c>
      <c r="D166" s="17">
        <v>10164.799999999999</v>
      </c>
      <c r="E166" s="15">
        <v>4.9999987948609855E-3</v>
      </c>
    </row>
    <row r="167" spans="1:5" x14ac:dyDescent="0.25">
      <c r="A167" s="2" t="s">
        <v>4</v>
      </c>
      <c r="B167" s="20">
        <v>3733328.37</v>
      </c>
      <c r="C167" s="16">
        <v>67</v>
      </c>
      <c r="D167" s="17">
        <v>18666.64</v>
      </c>
      <c r="E167" s="15">
        <v>4.9999995044636269E-3</v>
      </c>
    </row>
    <row r="168" spans="1:5" x14ac:dyDescent="0.25">
      <c r="A168" s="2" t="s">
        <v>4</v>
      </c>
      <c r="B168" s="10">
        <v>1754128.01</v>
      </c>
      <c r="C168" s="16">
        <v>64</v>
      </c>
      <c r="D168" s="17">
        <v>8770.64</v>
      </c>
      <c r="E168" s="15">
        <v>4.9999999714958089E-3</v>
      </c>
    </row>
    <row r="169" spans="1:5" x14ac:dyDescent="0.25">
      <c r="A169" s="2" t="s">
        <v>3</v>
      </c>
      <c r="B169" s="10">
        <v>20000</v>
      </c>
      <c r="C169" s="16">
        <v>2</v>
      </c>
      <c r="D169" s="17">
        <v>100</v>
      </c>
      <c r="E169" s="15">
        <v>5.0000000000000001E-3</v>
      </c>
    </row>
    <row r="170" spans="1:5" x14ac:dyDescent="0.25">
      <c r="A170" s="2" t="s">
        <v>3</v>
      </c>
      <c r="B170" s="10">
        <v>2780655.89</v>
      </c>
      <c r="C170" s="16">
        <v>56</v>
      </c>
      <c r="D170" s="17">
        <v>13903.28</v>
      </c>
      <c r="E170" s="15">
        <v>5.0000001977950608E-3</v>
      </c>
    </row>
    <row r="171" spans="1:5" x14ac:dyDescent="0.25">
      <c r="A171" s="2" t="s">
        <v>3</v>
      </c>
      <c r="B171" s="10">
        <v>3006175.61</v>
      </c>
      <c r="C171" s="16">
        <v>24</v>
      </c>
      <c r="D171" s="17">
        <v>15030.88</v>
      </c>
      <c r="E171" s="15">
        <v>5.0000006486647002E-3</v>
      </c>
    </row>
    <row r="172" spans="1:5" x14ac:dyDescent="0.25">
      <c r="A172" s="2" t="s">
        <v>3</v>
      </c>
      <c r="B172" s="10">
        <v>1717343.73</v>
      </c>
      <c r="C172" s="16">
        <v>18</v>
      </c>
      <c r="D172" s="17">
        <v>8586.7199999999993</v>
      </c>
      <c r="E172" s="15">
        <v>5.0000007860977252E-3</v>
      </c>
    </row>
    <row r="173" spans="1:5" x14ac:dyDescent="0.25">
      <c r="A173" s="2" t="s">
        <v>3</v>
      </c>
      <c r="B173" s="10">
        <v>2824111.33</v>
      </c>
      <c r="C173" s="16">
        <v>89</v>
      </c>
      <c r="D173" s="17">
        <v>14120.56</v>
      </c>
      <c r="E173" s="15">
        <v>5.000001186213859E-3</v>
      </c>
    </row>
    <row r="174" spans="1:5" x14ac:dyDescent="0.25">
      <c r="A174" s="2" t="s">
        <v>3</v>
      </c>
      <c r="B174" s="10">
        <v>3151279.1</v>
      </c>
      <c r="C174" s="16">
        <v>11</v>
      </c>
      <c r="D174" s="17">
        <v>15756.4</v>
      </c>
      <c r="E174" s="15">
        <v>5.0000014279915732E-3</v>
      </c>
    </row>
    <row r="175" spans="1:5" x14ac:dyDescent="0.25">
      <c r="A175" s="2" t="s">
        <v>4</v>
      </c>
      <c r="B175" s="20">
        <v>3812926.08</v>
      </c>
      <c r="C175" s="16">
        <v>55</v>
      </c>
      <c r="D175" s="17">
        <v>19064.64</v>
      </c>
      <c r="E175" s="15">
        <v>5.0000025177514059E-3</v>
      </c>
    </row>
    <row r="176" spans="1:5" x14ac:dyDescent="0.25">
      <c r="A176" s="2" t="s">
        <v>3</v>
      </c>
      <c r="B176" s="10">
        <v>2658662.5299999998</v>
      </c>
      <c r="C176" s="16">
        <v>178</v>
      </c>
      <c r="D176" s="17">
        <v>13293.32</v>
      </c>
      <c r="E176" s="15">
        <v>5.0000027645479327E-3</v>
      </c>
    </row>
    <row r="177" spans="1:5" x14ac:dyDescent="0.25">
      <c r="A177" s="2" t="s">
        <v>3</v>
      </c>
      <c r="B177" s="10">
        <v>1200327.17</v>
      </c>
      <c r="C177" s="16">
        <v>17</v>
      </c>
      <c r="D177" s="17">
        <v>6001.64</v>
      </c>
      <c r="E177" s="15">
        <v>5.0000034573907054E-3</v>
      </c>
    </row>
    <row r="178" spans="1:5" x14ac:dyDescent="0.25">
      <c r="A178" s="2" t="s">
        <v>3</v>
      </c>
      <c r="B178" s="10">
        <v>3490557.06</v>
      </c>
      <c r="C178" s="16">
        <v>13</v>
      </c>
      <c r="D178" s="17">
        <v>17452.8</v>
      </c>
      <c r="E178" s="15">
        <v>5.0000042113621827E-3</v>
      </c>
    </row>
    <row r="179" spans="1:5" x14ac:dyDescent="0.25">
      <c r="A179" s="2" t="s">
        <v>3</v>
      </c>
      <c r="B179" s="10">
        <v>775383.28</v>
      </c>
      <c r="C179" s="16">
        <v>12</v>
      </c>
      <c r="D179" s="17">
        <v>3876.92</v>
      </c>
      <c r="E179" s="15">
        <v>5.0000046428651385E-3</v>
      </c>
    </row>
    <row r="180" spans="1:5" x14ac:dyDescent="0.25">
      <c r="A180" s="2" t="s">
        <v>2</v>
      </c>
      <c r="B180" s="10">
        <v>189383.81</v>
      </c>
      <c r="C180" s="16">
        <v>30</v>
      </c>
      <c r="D180" s="17">
        <v>946.92</v>
      </c>
      <c r="E180" s="15">
        <v>5.0000050162682863E-3</v>
      </c>
    </row>
    <row r="181" spans="1:5" x14ac:dyDescent="0.25">
      <c r="A181" s="2" t="s">
        <v>4</v>
      </c>
      <c r="B181" s="20">
        <v>2856084.65</v>
      </c>
      <c r="C181" s="16">
        <v>56</v>
      </c>
      <c r="D181" s="17">
        <v>14280.44</v>
      </c>
      <c r="E181" s="15">
        <v>5.0000058646721135E-3</v>
      </c>
    </row>
    <row r="182" spans="1:5" x14ac:dyDescent="0.25">
      <c r="A182" s="2" t="s">
        <v>3</v>
      </c>
      <c r="B182" s="10">
        <v>1283270.3400000001</v>
      </c>
      <c r="C182" s="16">
        <v>19</v>
      </c>
      <c r="D182" s="17">
        <v>6416.36</v>
      </c>
      <c r="E182" s="15">
        <v>5.0000064678499458E-3</v>
      </c>
    </row>
    <row r="183" spans="1:5" x14ac:dyDescent="0.25">
      <c r="A183" s="2" t="s">
        <v>3</v>
      </c>
      <c r="B183" s="10">
        <v>2783004.06</v>
      </c>
      <c r="C183" s="16">
        <v>10</v>
      </c>
      <c r="D183" s="17">
        <v>13915.04</v>
      </c>
      <c r="E183" s="15">
        <v>5.000007078681732E-3</v>
      </c>
    </row>
    <row r="184" spans="1:5" x14ac:dyDescent="0.25">
      <c r="A184" s="2" t="s">
        <v>3</v>
      </c>
      <c r="B184" s="10">
        <v>2527940.36</v>
      </c>
      <c r="C184" s="16">
        <v>48</v>
      </c>
      <c r="D184" s="17">
        <v>12639.72</v>
      </c>
      <c r="E184" s="15">
        <v>5.0000071995369381E-3</v>
      </c>
    </row>
    <row r="185" spans="1:5" x14ac:dyDescent="0.25">
      <c r="A185" s="2" t="s">
        <v>3</v>
      </c>
      <c r="B185" s="10">
        <v>1337013.8899999999</v>
      </c>
      <c r="C185" s="16">
        <v>95</v>
      </c>
      <c r="D185" s="17">
        <v>6685.08</v>
      </c>
      <c r="E185" s="15">
        <v>5.0000078907183236E-3</v>
      </c>
    </row>
    <row r="186" spans="1:5" x14ac:dyDescent="0.25">
      <c r="A186" s="2" t="s">
        <v>3</v>
      </c>
      <c r="B186" s="10">
        <v>1557085.28</v>
      </c>
      <c r="C186" s="16">
        <v>15</v>
      </c>
      <c r="D186" s="17">
        <v>7785.44</v>
      </c>
      <c r="E186" s="15">
        <v>5.0000087342679132E-3</v>
      </c>
    </row>
    <row r="187" spans="1:5" x14ac:dyDescent="0.25">
      <c r="A187" s="2" t="s">
        <v>3</v>
      </c>
      <c r="B187" s="10">
        <v>778886.63</v>
      </c>
      <c r="C187" s="16">
        <v>21</v>
      </c>
      <c r="D187" s="17">
        <v>3894.44</v>
      </c>
      <c r="E187" s="15">
        <v>5.0000087946046783E-3</v>
      </c>
    </row>
    <row r="188" spans="1:5" x14ac:dyDescent="0.25">
      <c r="A188" s="2" t="s">
        <v>3</v>
      </c>
      <c r="B188" s="10">
        <v>1136861.95</v>
      </c>
      <c r="C188" s="16">
        <v>16</v>
      </c>
      <c r="D188" s="17">
        <v>5684.32</v>
      </c>
      <c r="E188" s="15">
        <v>5.0000090160463194E-3</v>
      </c>
    </row>
    <row r="189" spans="1:5" x14ac:dyDescent="0.25">
      <c r="A189" s="2" t="s">
        <v>5</v>
      </c>
      <c r="B189" s="10">
        <v>399487.2</v>
      </c>
      <c r="C189" s="16">
        <v>6</v>
      </c>
      <c r="D189" s="17">
        <v>1997.44</v>
      </c>
      <c r="E189" s="15">
        <v>5.0000100128364559E-3</v>
      </c>
    </row>
    <row r="190" spans="1:5" x14ac:dyDescent="0.25">
      <c r="A190" s="2" t="s">
        <v>3</v>
      </c>
      <c r="B190" s="10">
        <v>1424877.13</v>
      </c>
      <c r="C190" s="16">
        <v>6</v>
      </c>
      <c r="D190" s="17">
        <v>7124.4</v>
      </c>
      <c r="E190" s="15">
        <v>5.0000100710438098E-3</v>
      </c>
    </row>
    <row r="191" spans="1:5" x14ac:dyDescent="0.25">
      <c r="A191" s="2" t="s">
        <v>3</v>
      </c>
      <c r="B191" s="10">
        <v>1115117.1200000001</v>
      </c>
      <c r="C191" s="16">
        <v>5</v>
      </c>
      <c r="D191" s="17">
        <v>5575.6</v>
      </c>
      <c r="E191" s="15">
        <v>5.0000129134417735E-3</v>
      </c>
    </row>
    <row r="192" spans="1:5" x14ac:dyDescent="0.25">
      <c r="A192" s="2" t="s">
        <v>3</v>
      </c>
      <c r="B192" s="10">
        <v>698886.17</v>
      </c>
      <c r="C192" s="16">
        <v>2</v>
      </c>
      <c r="D192" s="17">
        <v>3494.44</v>
      </c>
      <c r="E192" s="15">
        <v>5.0000130922607895E-3</v>
      </c>
    </row>
    <row r="193" spans="1:5" x14ac:dyDescent="0.25">
      <c r="A193" s="2" t="s">
        <v>3</v>
      </c>
      <c r="B193" s="10">
        <v>588429.92000000004</v>
      </c>
      <c r="C193" s="16">
        <v>52</v>
      </c>
      <c r="D193" s="17">
        <v>2942.16</v>
      </c>
      <c r="E193" s="15">
        <v>5.000017674152259E-3</v>
      </c>
    </row>
    <row r="194" spans="1:5" x14ac:dyDescent="0.25">
      <c r="A194" s="2" t="s">
        <v>3</v>
      </c>
      <c r="B194" s="10">
        <v>723901.2</v>
      </c>
      <c r="C194" s="16">
        <v>39</v>
      </c>
      <c r="D194" s="17">
        <v>3619.52</v>
      </c>
      <c r="E194" s="15">
        <v>5.0000193396557433E-3</v>
      </c>
    </row>
    <row r="195" spans="1:5" x14ac:dyDescent="0.25">
      <c r="A195" s="2" t="s">
        <v>2</v>
      </c>
      <c r="B195" s="10">
        <v>754181</v>
      </c>
      <c r="C195" s="16">
        <v>9</v>
      </c>
      <c r="D195" s="17">
        <v>3770.92</v>
      </c>
      <c r="E195" s="15">
        <v>5.0000198891247596E-3</v>
      </c>
    </row>
    <row r="196" spans="1:5" x14ac:dyDescent="0.25">
      <c r="A196" s="2" t="s">
        <v>3</v>
      </c>
      <c r="B196" s="10">
        <v>516213.89</v>
      </c>
      <c r="C196" s="16">
        <v>25</v>
      </c>
      <c r="D196" s="17">
        <v>2581.08</v>
      </c>
      <c r="E196" s="15">
        <v>5.000020437264871E-3</v>
      </c>
    </row>
    <row r="197" spans="1:5" x14ac:dyDescent="0.25">
      <c r="A197" s="2" t="s">
        <v>3</v>
      </c>
      <c r="B197" s="10">
        <v>719284.96</v>
      </c>
      <c r="C197" s="16">
        <v>20</v>
      </c>
      <c r="D197" s="17">
        <v>3596.44</v>
      </c>
      <c r="E197" s="15">
        <v>5.0000211320976326E-3</v>
      </c>
    </row>
    <row r="198" spans="1:5" x14ac:dyDescent="0.25">
      <c r="A198" s="2" t="s">
        <v>3</v>
      </c>
      <c r="B198" s="10">
        <v>311302.18</v>
      </c>
      <c r="C198" s="16">
        <v>11</v>
      </c>
      <c r="D198" s="17">
        <v>1556.52</v>
      </c>
      <c r="E198" s="15">
        <v>5.000029232047138E-3</v>
      </c>
    </row>
    <row r="199" spans="1:5" x14ac:dyDescent="0.25">
      <c r="A199" s="2" t="s">
        <v>3</v>
      </c>
      <c r="B199" s="10">
        <v>670876.06000000006</v>
      </c>
      <c r="C199" s="16">
        <v>7</v>
      </c>
      <c r="D199" s="17">
        <v>3354.4</v>
      </c>
      <c r="E199" s="15">
        <v>5.0000293645893401E-3</v>
      </c>
    </row>
    <row r="200" spans="1:5" x14ac:dyDescent="0.25">
      <c r="A200" s="2" t="s">
        <v>3</v>
      </c>
      <c r="B200" s="10">
        <v>357837.75</v>
      </c>
      <c r="C200" s="16">
        <v>8</v>
      </c>
      <c r="D200" s="17">
        <v>1789.2</v>
      </c>
      <c r="E200" s="15">
        <v>5.0000314388294696E-3</v>
      </c>
    </row>
    <row r="201" spans="1:5" x14ac:dyDescent="0.25">
      <c r="A201" s="2" t="s">
        <v>2</v>
      </c>
      <c r="B201" s="10">
        <v>273214.03999999998</v>
      </c>
      <c r="C201" s="16">
        <v>1</v>
      </c>
      <c r="D201" s="17">
        <v>1366.08</v>
      </c>
      <c r="E201" s="15">
        <v>5.0000358693133044E-3</v>
      </c>
    </row>
    <row r="202" spans="1:5" x14ac:dyDescent="0.25">
      <c r="A202" s="2" t="s">
        <v>3</v>
      </c>
      <c r="B202" s="10">
        <v>435596.67</v>
      </c>
      <c r="C202" s="16">
        <v>19</v>
      </c>
      <c r="D202" s="17">
        <v>2178</v>
      </c>
      <c r="E202" s="15">
        <v>5.0000382234327003E-3</v>
      </c>
    </row>
    <row r="203" spans="1:5" x14ac:dyDescent="0.25">
      <c r="A203" s="2" t="s">
        <v>3</v>
      </c>
      <c r="B203" s="10">
        <v>213629.72</v>
      </c>
      <c r="C203" s="16">
        <v>8</v>
      </c>
      <c r="D203" s="17">
        <v>1068.1600000000001</v>
      </c>
      <c r="E203" s="15">
        <v>5.0000533633616151E-3</v>
      </c>
    </row>
    <row r="204" spans="1:5" x14ac:dyDescent="0.25">
      <c r="A204" s="2" t="s">
        <v>2</v>
      </c>
      <c r="B204" s="10">
        <v>90262.79</v>
      </c>
      <c r="C204" s="16">
        <v>14</v>
      </c>
      <c r="D204" s="17">
        <v>451.32</v>
      </c>
      <c r="E204" s="15">
        <v>5.0000670265122537E-3</v>
      </c>
    </row>
    <row r="205" spans="1:5" x14ac:dyDescent="0.25">
      <c r="A205" s="2" t="s">
        <v>3</v>
      </c>
      <c r="B205" s="10">
        <v>188205.44</v>
      </c>
      <c r="C205" s="16">
        <v>5</v>
      </c>
      <c r="D205" s="17">
        <v>941.04</v>
      </c>
      <c r="E205" s="15">
        <v>5.0000680107865104E-3</v>
      </c>
    </row>
    <row r="206" spans="1:5" x14ac:dyDescent="0.25">
      <c r="A206" s="2" t="s">
        <v>3</v>
      </c>
      <c r="B206" s="10">
        <v>136702.1</v>
      </c>
      <c r="C206" s="16">
        <v>9</v>
      </c>
      <c r="D206" s="17">
        <v>683.52</v>
      </c>
      <c r="E206" s="15">
        <v>5.0000694941774847E-3</v>
      </c>
    </row>
    <row r="207" spans="1:5" x14ac:dyDescent="0.25">
      <c r="A207" s="2" t="s">
        <v>3</v>
      </c>
      <c r="B207" s="10">
        <v>213204.35</v>
      </c>
      <c r="C207" s="16">
        <v>11</v>
      </c>
      <c r="D207" s="17">
        <v>1066.04</v>
      </c>
      <c r="E207" s="15">
        <v>5.000085598628733E-3</v>
      </c>
    </row>
    <row r="208" spans="1:5" x14ac:dyDescent="0.25">
      <c r="A208" s="2" t="s">
        <v>2</v>
      </c>
      <c r="B208" s="10">
        <v>46503.03</v>
      </c>
      <c r="C208" s="16">
        <v>6</v>
      </c>
      <c r="D208" s="17">
        <v>232.52</v>
      </c>
      <c r="E208" s="15">
        <v>5.0001042942793197E-3</v>
      </c>
    </row>
    <row r="209" spans="1:5" x14ac:dyDescent="0.25">
      <c r="A209" s="2" t="s">
        <v>3</v>
      </c>
      <c r="B209" s="10">
        <v>120565.24</v>
      </c>
      <c r="C209" s="16">
        <v>9</v>
      </c>
      <c r="D209" s="17">
        <v>602.84</v>
      </c>
      <c r="E209" s="15">
        <v>5.0001144608512373E-3</v>
      </c>
    </row>
    <row r="210" spans="1:5" x14ac:dyDescent="0.25">
      <c r="A210" s="2" t="s">
        <v>2</v>
      </c>
      <c r="B210" s="10">
        <v>102749.04</v>
      </c>
      <c r="C210" s="16">
        <v>22</v>
      </c>
      <c r="D210" s="17">
        <v>513.76</v>
      </c>
      <c r="E210" s="15">
        <v>5.0001440402752187E-3</v>
      </c>
    </row>
    <row r="211" spans="1:5" x14ac:dyDescent="0.25">
      <c r="A211" s="2" t="s">
        <v>3</v>
      </c>
      <c r="B211" s="10">
        <v>89637.29</v>
      </c>
      <c r="C211" s="16">
        <v>32</v>
      </c>
      <c r="D211" s="17">
        <v>448.2</v>
      </c>
      <c r="E211" s="15">
        <v>5.0001511647663607E-3</v>
      </c>
    </row>
    <row r="212" spans="1:5" x14ac:dyDescent="0.25">
      <c r="A212" s="2" t="s">
        <v>2</v>
      </c>
      <c r="B212" s="10">
        <v>72837.58</v>
      </c>
      <c r="C212" s="16">
        <v>351</v>
      </c>
      <c r="D212" s="17">
        <v>364.2</v>
      </c>
      <c r="E212" s="15">
        <v>5.0001661230370366E-3</v>
      </c>
    </row>
    <row r="213" spans="1:5" x14ac:dyDescent="0.25">
      <c r="A213" s="2" t="s">
        <v>3</v>
      </c>
      <c r="B213" s="10">
        <v>49574.35</v>
      </c>
      <c r="C213" s="16">
        <v>17</v>
      </c>
      <c r="D213" s="17">
        <v>247.88</v>
      </c>
      <c r="E213" s="15">
        <v>5.0001664167054136E-3</v>
      </c>
    </row>
    <row r="214" spans="1:5" x14ac:dyDescent="0.25">
      <c r="A214" s="2" t="s">
        <v>3</v>
      </c>
      <c r="B214" s="10">
        <v>106148.16</v>
      </c>
      <c r="C214" s="16">
        <v>14</v>
      </c>
      <c r="D214" s="17">
        <v>530.76</v>
      </c>
      <c r="E214" s="15">
        <v>5.000180879254054E-3</v>
      </c>
    </row>
    <row r="215" spans="1:5" x14ac:dyDescent="0.25">
      <c r="A215" s="2" t="s">
        <v>3</v>
      </c>
      <c r="B215" s="10">
        <v>34766.42</v>
      </c>
      <c r="C215" s="16">
        <v>2</v>
      </c>
      <c r="D215" s="17">
        <v>173.84</v>
      </c>
      <c r="E215" s="15">
        <v>5.0002272307588759E-3</v>
      </c>
    </row>
    <row r="216" spans="1:5" x14ac:dyDescent="0.25">
      <c r="A216" s="2" t="s">
        <v>3</v>
      </c>
      <c r="B216" s="10">
        <v>35069.480000000003</v>
      </c>
      <c r="C216" s="16">
        <v>17</v>
      </c>
      <c r="D216" s="17">
        <v>175.36</v>
      </c>
      <c r="E216" s="15">
        <v>5.0003592867644458E-3</v>
      </c>
    </row>
    <row r="217" spans="1:5" x14ac:dyDescent="0.25">
      <c r="A217" s="2" t="s">
        <v>3</v>
      </c>
      <c r="B217" s="10">
        <v>25517.9</v>
      </c>
      <c r="C217" s="16">
        <v>2</v>
      </c>
      <c r="D217" s="17">
        <v>127.6</v>
      </c>
      <c r="E217" s="15">
        <v>5.0004114758659601E-3</v>
      </c>
    </row>
    <row r="218" spans="1:5" x14ac:dyDescent="0.25">
      <c r="A218" s="2" t="s">
        <v>3</v>
      </c>
      <c r="B218" s="10">
        <v>28740.01</v>
      </c>
      <c r="C218" s="16">
        <v>6</v>
      </c>
      <c r="D218" s="17">
        <v>143.72</v>
      </c>
      <c r="E218" s="15">
        <v>5.0006941542469893E-3</v>
      </c>
    </row>
    <row r="219" spans="1:5" x14ac:dyDescent="0.25">
      <c r="A219" s="2" t="s">
        <v>3</v>
      </c>
      <c r="B219" s="10">
        <v>11725.44</v>
      </c>
      <c r="C219" s="16">
        <v>6</v>
      </c>
      <c r="D219" s="17">
        <v>58.64</v>
      </c>
      <c r="E219" s="15">
        <v>5.0010916434692432E-3</v>
      </c>
    </row>
    <row r="220" spans="1:5" x14ac:dyDescent="0.25">
      <c r="A220" s="2" t="s">
        <v>3</v>
      </c>
      <c r="B220" s="20">
        <v>629.34</v>
      </c>
      <c r="C220" s="16">
        <v>5</v>
      </c>
      <c r="D220" s="17">
        <v>3.16</v>
      </c>
      <c r="E220" s="15">
        <v>5.0211332507070902E-3</v>
      </c>
    </row>
    <row r="221" spans="1:5" x14ac:dyDescent="0.25">
      <c r="A221" s="2" t="s">
        <v>6</v>
      </c>
      <c r="B221" s="10">
        <v>841308.21</v>
      </c>
      <c r="C221" s="16">
        <v>8</v>
      </c>
      <c r="D221" s="17">
        <v>4500</v>
      </c>
      <c r="E221" s="15">
        <v>5.3488126545205121E-3</v>
      </c>
    </row>
    <row r="222" spans="1:5" x14ac:dyDescent="0.25">
      <c r="A222" s="2" t="s">
        <v>2</v>
      </c>
      <c r="B222" s="10">
        <v>933218.38</v>
      </c>
      <c r="C222" s="16">
        <v>7</v>
      </c>
      <c r="D222" s="17">
        <v>5049.6400000000003</v>
      </c>
      <c r="E222" s="15">
        <v>5.4109950127643226E-3</v>
      </c>
    </row>
    <row r="223" spans="1:5" x14ac:dyDescent="0.25">
      <c r="A223" s="2" t="s">
        <v>3</v>
      </c>
      <c r="B223" s="10">
        <v>625150.48</v>
      </c>
      <c r="C223" s="16">
        <v>22</v>
      </c>
      <c r="D223" s="17">
        <v>3438.32</v>
      </c>
      <c r="E223" s="15">
        <v>5.4999877789424396E-3</v>
      </c>
    </row>
    <row r="224" spans="1:5" x14ac:dyDescent="0.25">
      <c r="A224" s="2" t="s">
        <v>3</v>
      </c>
      <c r="B224" s="10">
        <v>167534.70000000001</v>
      </c>
      <c r="C224" s="16">
        <v>58</v>
      </c>
      <c r="D224" s="17">
        <v>921.44</v>
      </c>
      <c r="E224" s="15">
        <v>5.4999949264241971E-3</v>
      </c>
    </row>
    <row r="225" spans="1:5" x14ac:dyDescent="0.25">
      <c r="A225" s="2" t="s">
        <v>3</v>
      </c>
      <c r="B225" s="10">
        <v>1262596.8500000001</v>
      </c>
      <c r="C225" s="16">
        <v>231</v>
      </c>
      <c r="D225" s="17">
        <v>6944.28</v>
      </c>
      <c r="E225" s="15">
        <v>5.4999978813506456E-3</v>
      </c>
    </row>
    <row r="226" spans="1:5" x14ac:dyDescent="0.25">
      <c r="A226" s="2" t="s">
        <v>3</v>
      </c>
      <c r="B226" s="10">
        <v>3361840.07</v>
      </c>
      <c r="C226" s="16">
        <v>100</v>
      </c>
      <c r="D226" s="17">
        <v>18490.12</v>
      </c>
      <c r="E226" s="15">
        <v>5.4999998854793827E-3</v>
      </c>
    </row>
    <row r="227" spans="1:5" x14ac:dyDescent="0.25">
      <c r="A227" s="2" t="s">
        <v>2</v>
      </c>
      <c r="B227" s="10">
        <v>472197.29</v>
      </c>
      <c r="C227" s="16">
        <v>10</v>
      </c>
      <c r="D227" s="17">
        <v>2611</v>
      </c>
      <c r="E227" s="15">
        <v>5.5294684135099546E-3</v>
      </c>
    </row>
    <row r="228" spans="1:5" x14ac:dyDescent="0.25">
      <c r="A228" s="2" t="s">
        <v>7</v>
      </c>
      <c r="B228" s="10">
        <v>1288503.3</v>
      </c>
      <c r="C228" s="16">
        <v>36</v>
      </c>
      <c r="D228" s="17">
        <v>7154</v>
      </c>
      <c r="E228" s="15">
        <v>5.55217825208519E-3</v>
      </c>
    </row>
    <row r="229" spans="1:5" x14ac:dyDescent="0.25">
      <c r="A229" s="2" t="s">
        <v>7</v>
      </c>
      <c r="B229" s="10">
        <v>2083129.89</v>
      </c>
      <c r="C229" s="16">
        <v>48</v>
      </c>
      <c r="D229" s="17">
        <v>12207.2</v>
      </c>
      <c r="E229" s="15">
        <v>5.8600282481665131E-3</v>
      </c>
    </row>
    <row r="230" spans="1:5" x14ac:dyDescent="0.25">
      <c r="A230" s="2" t="s">
        <v>3</v>
      </c>
      <c r="B230" s="10">
        <v>15076.24</v>
      </c>
      <c r="C230" s="16">
        <v>2</v>
      </c>
      <c r="D230" s="17">
        <v>90.44</v>
      </c>
      <c r="E230" s="15">
        <v>5.9988432128965843E-3</v>
      </c>
    </row>
    <row r="231" spans="1:5" x14ac:dyDescent="0.25">
      <c r="A231" s="2" t="s">
        <v>3</v>
      </c>
      <c r="B231" s="10">
        <v>23914.44</v>
      </c>
      <c r="C231" s="16">
        <v>2</v>
      </c>
      <c r="D231" s="17">
        <v>143.47999999999999</v>
      </c>
      <c r="E231" s="15">
        <v>5.9997223434878674E-3</v>
      </c>
    </row>
    <row r="232" spans="1:5" x14ac:dyDescent="0.25">
      <c r="A232" s="2" t="s">
        <v>3</v>
      </c>
      <c r="B232" s="10">
        <v>187823.05</v>
      </c>
      <c r="C232" s="16">
        <v>64</v>
      </c>
      <c r="D232" s="17">
        <v>1126.92</v>
      </c>
      <c r="E232" s="15">
        <v>5.9999025678690665E-3</v>
      </c>
    </row>
    <row r="233" spans="1:5" x14ac:dyDescent="0.25">
      <c r="A233" s="2" t="s">
        <v>3</v>
      </c>
      <c r="B233" s="10">
        <v>368163.11</v>
      </c>
      <c r="C233" s="16">
        <v>21</v>
      </c>
      <c r="D233" s="17">
        <v>2208.96</v>
      </c>
      <c r="E233" s="15">
        <v>5.9999493159431433E-3</v>
      </c>
    </row>
    <row r="234" spans="1:5" x14ac:dyDescent="0.25">
      <c r="A234" s="2" t="s">
        <v>4</v>
      </c>
      <c r="B234" s="10">
        <v>490928.54</v>
      </c>
      <c r="C234" s="16">
        <v>3</v>
      </c>
      <c r="D234" s="17">
        <v>2945.56</v>
      </c>
      <c r="E234" s="15">
        <v>5.9999771046107854E-3</v>
      </c>
    </row>
    <row r="235" spans="1:5" x14ac:dyDescent="0.25">
      <c r="A235" s="2" t="s">
        <v>3</v>
      </c>
      <c r="B235" s="10">
        <v>1178381.83</v>
      </c>
      <c r="C235" s="16">
        <v>42</v>
      </c>
      <c r="D235" s="17">
        <v>7070.28</v>
      </c>
      <c r="E235" s="15">
        <v>5.9999906821373841E-3</v>
      </c>
    </row>
    <row r="236" spans="1:5" x14ac:dyDescent="0.25">
      <c r="A236" s="2" t="s">
        <v>5</v>
      </c>
      <c r="B236" s="10">
        <v>3905975.63</v>
      </c>
      <c r="C236" s="16">
        <v>62</v>
      </c>
      <c r="D236" s="17">
        <v>23435.84</v>
      </c>
      <c r="E236" s="15">
        <v>5.999996472072203E-3</v>
      </c>
    </row>
    <row r="237" spans="1:5" x14ac:dyDescent="0.25">
      <c r="A237" s="2" t="s">
        <v>3</v>
      </c>
      <c r="B237" s="10">
        <v>3276738.91</v>
      </c>
      <c r="C237" s="16">
        <v>119</v>
      </c>
      <c r="D237" s="17">
        <v>19660.439999999999</v>
      </c>
      <c r="E237" s="15">
        <v>6.0000019958868188E-3</v>
      </c>
    </row>
    <row r="238" spans="1:5" x14ac:dyDescent="0.25">
      <c r="A238" s="2" t="s">
        <v>3</v>
      </c>
      <c r="B238" s="10">
        <v>148313.24</v>
      </c>
      <c r="C238" s="16">
        <v>6</v>
      </c>
      <c r="D238" s="17">
        <v>889.88</v>
      </c>
      <c r="E238" s="15">
        <v>6.0000037757923707E-3</v>
      </c>
    </row>
    <row r="239" spans="1:5" x14ac:dyDescent="0.25">
      <c r="A239" s="2" t="s">
        <v>3</v>
      </c>
      <c r="B239" s="10">
        <v>1131759.18</v>
      </c>
      <c r="C239" s="16">
        <v>8</v>
      </c>
      <c r="D239" s="17">
        <v>6790.56</v>
      </c>
      <c r="E239" s="15">
        <v>6.0000043472145737E-3</v>
      </c>
    </row>
    <row r="240" spans="1:5" x14ac:dyDescent="0.25">
      <c r="A240" s="2" t="s">
        <v>3</v>
      </c>
      <c r="B240" s="10">
        <v>986092.45</v>
      </c>
      <c r="C240" s="16">
        <v>7</v>
      </c>
      <c r="D240" s="17">
        <v>5916.56</v>
      </c>
      <c r="E240" s="15">
        <v>6.0000053747495995E-3</v>
      </c>
    </row>
    <row r="241" spans="1:5" x14ac:dyDescent="0.25">
      <c r="A241" s="2" t="s">
        <v>2</v>
      </c>
      <c r="B241" s="10">
        <v>833725.16</v>
      </c>
      <c r="C241" s="16">
        <v>12</v>
      </c>
      <c r="D241" s="17">
        <v>5002.3599999999997</v>
      </c>
      <c r="E241" s="15">
        <v>6.0000108429017537E-3</v>
      </c>
    </row>
    <row r="242" spans="1:5" x14ac:dyDescent="0.25">
      <c r="A242" s="2" t="s">
        <v>3</v>
      </c>
      <c r="B242" s="10">
        <v>957557.44</v>
      </c>
      <c r="C242" s="16">
        <v>109</v>
      </c>
      <c r="D242" s="17">
        <v>5745.36</v>
      </c>
      <c r="E242" s="15">
        <v>6.0000160408131753E-3</v>
      </c>
    </row>
    <row r="243" spans="1:5" x14ac:dyDescent="0.25">
      <c r="A243" s="2" t="s">
        <v>3</v>
      </c>
      <c r="B243" s="10">
        <v>1129990.1200000001</v>
      </c>
      <c r="C243" s="16">
        <v>29</v>
      </c>
      <c r="D243" s="17">
        <v>6779.96</v>
      </c>
      <c r="E243" s="15">
        <v>6.0000170620960825E-3</v>
      </c>
    </row>
    <row r="244" spans="1:5" x14ac:dyDescent="0.25">
      <c r="A244" s="2" t="s">
        <v>2</v>
      </c>
      <c r="B244" s="10">
        <v>252485.85</v>
      </c>
      <c r="C244" s="16">
        <v>9</v>
      </c>
      <c r="D244" s="17">
        <v>1514.92</v>
      </c>
      <c r="E244" s="15">
        <v>6.0000194070281565E-3</v>
      </c>
    </row>
    <row r="245" spans="1:5" x14ac:dyDescent="0.25">
      <c r="A245" s="2" t="s">
        <v>3</v>
      </c>
      <c r="B245" s="10">
        <v>307245.25</v>
      </c>
      <c r="C245" s="16">
        <v>1</v>
      </c>
      <c r="D245" s="17">
        <v>1843.48</v>
      </c>
      <c r="E245" s="15">
        <v>6.0000276651958001E-3</v>
      </c>
    </row>
    <row r="246" spans="1:5" x14ac:dyDescent="0.25">
      <c r="A246" s="2" t="s">
        <v>3</v>
      </c>
      <c r="B246" s="10">
        <v>411951.35999999999</v>
      </c>
      <c r="C246" s="16">
        <v>52</v>
      </c>
      <c r="D246" s="17">
        <v>2471.7199999999998</v>
      </c>
      <c r="E246" s="15">
        <v>6.0000287412572198E-3</v>
      </c>
    </row>
    <row r="247" spans="1:5" x14ac:dyDescent="0.25">
      <c r="A247" s="2" t="s">
        <v>3</v>
      </c>
      <c r="B247" s="10">
        <v>358850.41</v>
      </c>
      <c r="C247" s="16">
        <v>4</v>
      </c>
      <c r="D247" s="17">
        <v>2153.12</v>
      </c>
      <c r="E247" s="15">
        <v>6.0000488783055871E-3</v>
      </c>
    </row>
    <row r="248" spans="1:5" x14ac:dyDescent="0.25">
      <c r="A248" s="2" t="s">
        <v>2</v>
      </c>
      <c r="B248" s="10">
        <v>91592.26</v>
      </c>
      <c r="C248" s="16">
        <v>9</v>
      </c>
      <c r="D248" s="17">
        <v>549.55999999999995</v>
      </c>
      <c r="E248" s="15">
        <v>6.000070311618034E-3</v>
      </c>
    </row>
    <row r="249" spans="1:5" x14ac:dyDescent="0.25">
      <c r="A249" s="2" t="s">
        <v>3</v>
      </c>
      <c r="B249" s="10">
        <v>146110.13</v>
      </c>
      <c r="C249" s="16">
        <v>55</v>
      </c>
      <c r="D249" s="17">
        <v>876.68</v>
      </c>
      <c r="E249" s="15">
        <v>6.0001315446095351E-3</v>
      </c>
    </row>
    <row r="250" spans="1:5" x14ac:dyDescent="0.25">
      <c r="A250" s="2" t="s">
        <v>7</v>
      </c>
      <c r="B250" s="10">
        <v>997982.25</v>
      </c>
      <c r="C250" s="16">
        <v>26</v>
      </c>
      <c r="D250" s="17">
        <v>5991.92</v>
      </c>
      <c r="E250" s="15">
        <v>6.0040346408966692E-3</v>
      </c>
    </row>
    <row r="251" spans="1:5" x14ac:dyDescent="0.25">
      <c r="A251" s="2" t="s">
        <v>2</v>
      </c>
      <c r="B251" s="10">
        <v>2223726.71</v>
      </c>
      <c r="C251" s="16">
        <v>30</v>
      </c>
      <c r="D251" s="17">
        <v>13618.64</v>
      </c>
      <c r="E251" s="15">
        <v>6.1242417688997406E-3</v>
      </c>
    </row>
    <row r="252" spans="1:5" x14ac:dyDescent="0.25">
      <c r="A252" s="2" t="s">
        <v>2</v>
      </c>
      <c r="B252" s="10">
        <v>2494423.84</v>
      </c>
      <c r="C252" s="16">
        <v>16</v>
      </c>
      <c r="D252" s="17">
        <v>15466.56</v>
      </c>
      <c r="E252" s="15">
        <v>6.2004538891834837E-3</v>
      </c>
    </row>
    <row r="253" spans="1:5" x14ac:dyDescent="0.25">
      <c r="A253" s="2" t="s">
        <v>2</v>
      </c>
      <c r="B253" s="10">
        <v>643146.35</v>
      </c>
      <c r="C253" s="16">
        <v>35</v>
      </c>
      <c r="D253" s="17">
        <v>4090.72</v>
      </c>
      <c r="E253" s="15">
        <v>6.3604807832618503E-3</v>
      </c>
    </row>
    <row r="254" spans="1:5" x14ac:dyDescent="0.25">
      <c r="A254" s="2" t="s">
        <v>3</v>
      </c>
      <c r="B254" s="20">
        <v>1213.93</v>
      </c>
      <c r="C254" s="16">
        <v>2</v>
      </c>
      <c r="D254" s="17">
        <v>7.88</v>
      </c>
      <c r="E254" s="15">
        <v>6.4913133376718586E-3</v>
      </c>
    </row>
    <row r="255" spans="1:5" x14ac:dyDescent="0.25">
      <c r="A255" s="2" t="s">
        <v>3</v>
      </c>
      <c r="B255" s="10">
        <v>389799.58</v>
      </c>
      <c r="C255" s="16">
        <v>31</v>
      </c>
      <c r="D255" s="17">
        <v>2533.6799999999998</v>
      </c>
      <c r="E255" s="15">
        <v>6.4999556951805841E-3</v>
      </c>
    </row>
    <row r="256" spans="1:5" x14ac:dyDescent="0.25">
      <c r="A256" s="2" t="s">
        <v>3</v>
      </c>
      <c r="B256" s="10">
        <v>521878</v>
      </c>
      <c r="C256" s="16">
        <v>6</v>
      </c>
      <c r="D256" s="17">
        <v>3392.2</v>
      </c>
      <c r="E256" s="15">
        <v>6.4999865869034522E-3</v>
      </c>
    </row>
    <row r="257" spans="1:5" x14ac:dyDescent="0.25">
      <c r="A257" s="2" t="s">
        <v>3</v>
      </c>
      <c r="B257" s="10">
        <v>1626249.14</v>
      </c>
      <c r="C257" s="16">
        <v>31</v>
      </c>
      <c r="D257" s="17">
        <v>10570.6</v>
      </c>
      <c r="E257" s="15">
        <v>6.4999880645594072E-3</v>
      </c>
    </row>
    <row r="258" spans="1:5" x14ac:dyDescent="0.25">
      <c r="A258" s="2" t="s">
        <v>3</v>
      </c>
      <c r="B258" s="10">
        <v>900813.55</v>
      </c>
      <c r="C258" s="16">
        <v>9</v>
      </c>
      <c r="D258" s="17">
        <v>5855.28</v>
      </c>
      <c r="E258" s="15">
        <v>6.4999910358808427E-3</v>
      </c>
    </row>
    <row r="259" spans="1:5" x14ac:dyDescent="0.25">
      <c r="A259" s="2" t="s">
        <v>3</v>
      </c>
      <c r="B259" s="10">
        <v>1926802.65</v>
      </c>
      <c r="C259" s="16">
        <v>19</v>
      </c>
      <c r="D259" s="17">
        <v>12524.2</v>
      </c>
      <c r="E259" s="15">
        <v>6.4999910603195411E-3</v>
      </c>
    </row>
    <row r="260" spans="1:5" x14ac:dyDescent="0.25">
      <c r="A260" s="2" t="s">
        <v>3</v>
      </c>
      <c r="B260" s="10">
        <v>997465.68</v>
      </c>
      <c r="C260" s="16">
        <v>17</v>
      </c>
      <c r="D260" s="17">
        <v>6483.52</v>
      </c>
      <c r="E260" s="15">
        <v>6.4999930624179475E-3</v>
      </c>
    </row>
    <row r="261" spans="1:5" x14ac:dyDescent="0.25">
      <c r="A261" s="2" t="s">
        <v>3</v>
      </c>
      <c r="B261" s="10">
        <v>2365072.54</v>
      </c>
      <c r="C261" s="16">
        <v>27</v>
      </c>
      <c r="D261" s="17">
        <v>15372.96</v>
      </c>
      <c r="E261" s="15">
        <v>6.4999951333416604E-3</v>
      </c>
    </row>
    <row r="262" spans="1:5" x14ac:dyDescent="0.25">
      <c r="A262" s="2" t="s">
        <v>3</v>
      </c>
      <c r="B262" s="10">
        <v>1127046.93</v>
      </c>
      <c r="C262" s="16">
        <v>72</v>
      </c>
      <c r="D262" s="17">
        <v>7325.8</v>
      </c>
      <c r="E262" s="15">
        <v>6.4999955237001542E-3</v>
      </c>
    </row>
    <row r="263" spans="1:5" x14ac:dyDescent="0.25">
      <c r="A263" s="2" t="s">
        <v>3</v>
      </c>
      <c r="B263" s="10">
        <v>1444621.22</v>
      </c>
      <c r="C263" s="16">
        <v>61</v>
      </c>
      <c r="D263" s="17">
        <v>9390.0400000000009</v>
      </c>
      <c r="E263" s="15">
        <v>6.500001432901561E-3</v>
      </c>
    </row>
    <row r="264" spans="1:5" x14ac:dyDescent="0.25">
      <c r="A264" s="2" t="s">
        <v>3</v>
      </c>
      <c r="B264" s="10">
        <v>2087826.97</v>
      </c>
      <c r="C264" s="16">
        <v>106</v>
      </c>
      <c r="D264" s="17">
        <v>13570.88</v>
      </c>
      <c r="E264" s="15">
        <v>6.5000022487495691E-3</v>
      </c>
    </row>
    <row r="265" spans="1:5" x14ac:dyDescent="0.25">
      <c r="A265" s="2" t="s">
        <v>3</v>
      </c>
      <c r="B265" s="10">
        <v>2654159.0499999998</v>
      </c>
      <c r="C265" s="16">
        <v>44</v>
      </c>
      <c r="D265" s="17">
        <v>17252.04</v>
      </c>
      <c r="E265" s="15">
        <v>6.5000023265372898E-3</v>
      </c>
    </row>
    <row r="266" spans="1:5" x14ac:dyDescent="0.25">
      <c r="A266" s="2" t="s">
        <v>3</v>
      </c>
      <c r="B266" s="10">
        <v>1999679.06</v>
      </c>
      <c r="C266" s="16">
        <v>77</v>
      </c>
      <c r="D266" s="17">
        <v>12997.92</v>
      </c>
      <c r="E266" s="15">
        <v>6.5000030554903145E-3</v>
      </c>
    </row>
    <row r="267" spans="1:5" x14ac:dyDescent="0.25">
      <c r="A267" s="2" t="s">
        <v>3</v>
      </c>
      <c r="B267" s="10">
        <v>2405942.98</v>
      </c>
      <c r="C267" s="16">
        <v>50</v>
      </c>
      <c r="D267" s="17">
        <v>15638.64</v>
      </c>
      <c r="E267" s="15">
        <v>6.5000044182260712E-3</v>
      </c>
    </row>
    <row r="268" spans="1:5" x14ac:dyDescent="0.25">
      <c r="A268" s="2" t="s">
        <v>3</v>
      </c>
      <c r="B268" s="10">
        <v>1441444.54</v>
      </c>
      <c r="C268" s="16">
        <v>25</v>
      </c>
      <c r="D268" s="17">
        <v>9369.4</v>
      </c>
      <c r="E268" s="15">
        <v>6.5000072774218558E-3</v>
      </c>
    </row>
    <row r="269" spans="1:5" x14ac:dyDescent="0.25">
      <c r="A269" s="2" t="s">
        <v>3</v>
      </c>
      <c r="B269" s="10">
        <v>901949.71</v>
      </c>
      <c r="C269" s="16">
        <v>9</v>
      </c>
      <c r="D269" s="17">
        <v>5862.68</v>
      </c>
      <c r="E269" s="15">
        <v>6.50000763346329E-3</v>
      </c>
    </row>
    <row r="270" spans="1:5" x14ac:dyDescent="0.25">
      <c r="A270" s="2" t="s">
        <v>3</v>
      </c>
      <c r="B270" s="10">
        <v>1684686.21</v>
      </c>
      <c r="C270" s="16">
        <v>39</v>
      </c>
      <c r="D270" s="17">
        <v>10950.48</v>
      </c>
      <c r="E270" s="15">
        <v>6.5000116549894472E-3</v>
      </c>
    </row>
    <row r="271" spans="1:5" x14ac:dyDescent="0.25">
      <c r="A271" s="2" t="s">
        <v>6</v>
      </c>
      <c r="B271" s="10">
        <v>478983.19</v>
      </c>
      <c r="C271" s="16">
        <v>21</v>
      </c>
      <c r="D271" s="17">
        <v>3113.4</v>
      </c>
      <c r="E271" s="15">
        <v>6.5000193430587829E-3</v>
      </c>
    </row>
    <row r="272" spans="1:5" x14ac:dyDescent="0.25">
      <c r="A272" s="2" t="s">
        <v>3</v>
      </c>
      <c r="B272" s="10">
        <v>301746.31</v>
      </c>
      <c r="C272" s="16">
        <v>13</v>
      </c>
      <c r="D272" s="17">
        <v>1961.36</v>
      </c>
      <c r="E272" s="15">
        <v>6.5000297766690165E-3</v>
      </c>
    </row>
    <row r="273" spans="1:5" x14ac:dyDescent="0.25">
      <c r="A273" s="2" t="s">
        <v>7</v>
      </c>
      <c r="B273" s="10">
        <v>1137870.69</v>
      </c>
      <c r="C273" s="16">
        <v>26</v>
      </c>
      <c r="D273" s="17">
        <v>7577.24</v>
      </c>
      <c r="E273" s="15">
        <v>6.6591398008503059E-3</v>
      </c>
    </row>
    <row r="274" spans="1:5" x14ac:dyDescent="0.25">
      <c r="A274" s="2" t="s">
        <v>4</v>
      </c>
      <c r="B274" s="10">
        <v>448111.14</v>
      </c>
      <c r="C274" s="16">
        <v>94</v>
      </c>
      <c r="D274" s="17">
        <v>3000</v>
      </c>
      <c r="E274" s="15">
        <v>6.6947677310588618E-3</v>
      </c>
    </row>
    <row r="275" spans="1:5" x14ac:dyDescent="0.25">
      <c r="A275" s="2" t="s">
        <v>2</v>
      </c>
      <c r="B275" s="10">
        <v>1137277.23</v>
      </c>
      <c r="C275" s="16">
        <v>6</v>
      </c>
      <c r="D275" s="17">
        <v>7686.4</v>
      </c>
      <c r="E275" s="15">
        <v>6.7585983410570873E-3</v>
      </c>
    </row>
    <row r="276" spans="1:5" x14ac:dyDescent="0.25">
      <c r="A276" s="2" t="s">
        <v>3</v>
      </c>
      <c r="B276" s="10">
        <v>1232794.48</v>
      </c>
      <c r="C276" s="16">
        <v>14</v>
      </c>
      <c r="D276" s="17">
        <v>8506.2800000000007</v>
      </c>
      <c r="E276" s="15">
        <v>6.8999984490521089E-3</v>
      </c>
    </row>
    <row r="277" spans="1:5" x14ac:dyDescent="0.25">
      <c r="A277" s="2" t="s">
        <v>2</v>
      </c>
      <c r="B277" s="10">
        <v>657311.39</v>
      </c>
      <c r="C277" s="16">
        <v>5</v>
      </c>
      <c r="D277" s="17">
        <v>4536.5600000000004</v>
      </c>
      <c r="E277" s="15">
        <v>6.901690840927008E-3</v>
      </c>
    </row>
    <row r="278" spans="1:5" x14ac:dyDescent="0.25">
      <c r="A278" s="2" t="s">
        <v>2</v>
      </c>
      <c r="B278" s="10">
        <v>835355.73</v>
      </c>
      <c r="C278" s="16">
        <v>68</v>
      </c>
      <c r="D278" s="17">
        <v>5791.44</v>
      </c>
      <c r="E278" s="15">
        <v>6.9329027048153479E-3</v>
      </c>
    </row>
    <row r="279" spans="1:5" x14ac:dyDescent="0.25">
      <c r="A279" s="2" t="s">
        <v>3</v>
      </c>
      <c r="B279" s="10">
        <v>233910.67</v>
      </c>
      <c r="C279" s="16">
        <v>1</v>
      </c>
      <c r="D279" s="17">
        <v>1637.36</v>
      </c>
      <c r="E279" s="15">
        <v>6.9999371982475186E-3</v>
      </c>
    </row>
    <row r="280" spans="1:5" x14ac:dyDescent="0.25">
      <c r="A280" s="2" t="s">
        <v>3</v>
      </c>
      <c r="B280" s="10">
        <v>654048.4</v>
      </c>
      <c r="C280" s="16">
        <v>11</v>
      </c>
      <c r="D280" s="17">
        <v>4578.32</v>
      </c>
      <c r="E280" s="15">
        <v>6.9999712559498644E-3</v>
      </c>
    </row>
    <row r="281" spans="1:5" x14ac:dyDescent="0.25">
      <c r="A281" s="2" t="s">
        <v>3</v>
      </c>
      <c r="B281" s="10">
        <v>1104629.06</v>
      </c>
      <c r="C281" s="16">
        <v>34</v>
      </c>
      <c r="D281" s="17">
        <v>7732.4</v>
      </c>
      <c r="E281" s="15">
        <v>6.9999969039380508E-3</v>
      </c>
    </row>
    <row r="282" spans="1:5" x14ac:dyDescent="0.25">
      <c r="A282" s="2" t="s">
        <v>3</v>
      </c>
      <c r="B282" s="10">
        <v>930503.08</v>
      </c>
      <c r="C282" s="16">
        <v>8</v>
      </c>
      <c r="D282" s="17">
        <v>6513.52</v>
      </c>
      <c r="E282" s="15">
        <v>6.9999983234875487E-3</v>
      </c>
    </row>
    <row r="283" spans="1:5" x14ac:dyDescent="0.25">
      <c r="A283" s="2" t="s">
        <v>2</v>
      </c>
      <c r="B283" s="10">
        <v>268620.95</v>
      </c>
      <c r="C283" s="16">
        <v>11</v>
      </c>
      <c r="D283" s="17">
        <v>1968.12</v>
      </c>
      <c r="E283" s="15">
        <v>7.3267554150188204E-3</v>
      </c>
    </row>
    <row r="284" spans="1:5" x14ac:dyDescent="0.25">
      <c r="A284" s="2" t="s">
        <v>2</v>
      </c>
      <c r="B284" s="10">
        <v>524885.52</v>
      </c>
      <c r="C284" s="16">
        <v>15</v>
      </c>
      <c r="D284" s="17">
        <v>3874.44</v>
      </c>
      <c r="E284" s="15">
        <v>7.3814953020612953E-3</v>
      </c>
    </row>
    <row r="285" spans="1:5" x14ac:dyDescent="0.25">
      <c r="A285" s="2" t="s">
        <v>2</v>
      </c>
      <c r="B285" s="10">
        <v>1989281.44</v>
      </c>
      <c r="C285" s="16">
        <v>18</v>
      </c>
      <c r="D285" s="17">
        <v>14727.12</v>
      </c>
      <c r="E285" s="15">
        <v>7.40323601470891E-3</v>
      </c>
    </row>
    <row r="286" spans="1:5" x14ac:dyDescent="0.25">
      <c r="A286" s="2" t="s">
        <v>3</v>
      </c>
      <c r="B286" s="20">
        <v>6626.01</v>
      </c>
      <c r="C286" s="16">
        <v>21</v>
      </c>
      <c r="D286" s="17">
        <v>49.68</v>
      </c>
      <c r="E286" s="15">
        <v>7.4977248751511086E-3</v>
      </c>
    </row>
    <row r="287" spans="1:5" x14ac:dyDescent="0.25">
      <c r="A287" s="2" t="s">
        <v>2</v>
      </c>
      <c r="B287" s="10">
        <v>26828.880000000001</v>
      </c>
      <c r="C287" s="16">
        <v>5</v>
      </c>
      <c r="D287" s="17">
        <v>201.2</v>
      </c>
      <c r="E287" s="15">
        <v>7.4993812637724712E-3</v>
      </c>
    </row>
    <row r="288" spans="1:5" x14ac:dyDescent="0.25">
      <c r="A288" s="2" t="s">
        <v>3</v>
      </c>
      <c r="B288" s="10">
        <v>18033.12</v>
      </c>
      <c r="C288" s="16">
        <v>2</v>
      </c>
      <c r="D288" s="17">
        <v>135.24</v>
      </c>
      <c r="E288" s="15">
        <v>7.4995341904229565E-3</v>
      </c>
    </row>
    <row r="289" spans="1:5" x14ac:dyDescent="0.25">
      <c r="A289" s="2" t="s">
        <v>3</v>
      </c>
      <c r="B289" s="10">
        <v>22353.26</v>
      </c>
      <c r="C289" s="16">
        <v>4</v>
      </c>
      <c r="D289" s="17">
        <v>167.64</v>
      </c>
      <c r="E289" s="15">
        <v>7.4995772428719572E-3</v>
      </c>
    </row>
    <row r="290" spans="1:5" x14ac:dyDescent="0.25">
      <c r="A290" s="2" t="s">
        <v>2</v>
      </c>
      <c r="B290" s="10">
        <v>143250.18</v>
      </c>
      <c r="C290" s="16">
        <v>13</v>
      </c>
      <c r="D290" s="17">
        <v>1074.3599999999999</v>
      </c>
      <c r="E290" s="15">
        <v>7.4998858640177623E-3</v>
      </c>
    </row>
    <row r="291" spans="1:5" x14ac:dyDescent="0.25">
      <c r="A291" s="2" t="s">
        <v>3</v>
      </c>
      <c r="B291" s="10">
        <v>133825.26999999999</v>
      </c>
      <c r="C291" s="16">
        <v>37</v>
      </c>
      <c r="D291" s="17">
        <v>1003.68</v>
      </c>
      <c r="E291" s="15">
        <v>7.4999288251015673E-3</v>
      </c>
    </row>
    <row r="292" spans="1:5" x14ac:dyDescent="0.25">
      <c r="A292" s="2" t="s">
        <v>3</v>
      </c>
      <c r="B292" s="10">
        <v>111286.34</v>
      </c>
      <c r="C292" s="16">
        <v>34</v>
      </c>
      <c r="D292" s="17">
        <v>834.64</v>
      </c>
      <c r="E292" s="15">
        <v>7.4999321569924936E-3</v>
      </c>
    </row>
    <row r="293" spans="1:5" x14ac:dyDescent="0.25">
      <c r="A293" s="2" t="s">
        <v>3</v>
      </c>
      <c r="B293" s="10">
        <v>182753.62</v>
      </c>
      <c r="C293" s="16">
        <v>21</v>
      </c>
      <c r="D293" s="17">
        <v>1370.64</v>
      </c>
      <c r="E293" s="15">
        <v>7.4999335170488008E-3</v>
      </c>
    </row>
    <row r="294" spans="1:5" x14ac:dyDescent="0.25">
      <c r="A294" s="2" t="s">
        <v>3</v>
      </c>
      <c r="B294" s="10">
        <v>417287.56</v>
      </c>
      <c r="C294" s="16">
        <v>5</v>
      </c>
      <c r="D294" s="17">
        <v>3129.64</v>
      </c>
      <c r="E294" s="15">
        <v>7.4999599796361045E-3</v>
      </c>
    </row>
    <row r="295" spans="1:5" x14ac:dyDescent="0.25">
      <c r="A295" s="2" t="s">
        <v>3</v>
      </c>
      <c r="B295" s="10">
        <v>438071</v>
      </c>
      <c r="C295" s="16">
        <v>28</v>
      </c>
      <c r="D295" s="17">
        <v>3285.52</v>
      </c>
      <c r="E295" s="15">
        <v>7.4999714658126196E-3</v>
      </c>
    </row>
    <row r="296" spans="1:5" x14ac:dyDescent="0.25">
      <c r="A296" s="2" t="s">
        <v>3</v>
      </c>
      <c r="B296" s="10">
        <v>658012.15</v>
      </c>
      <c r="C296" s="16">
        <v>12</v>
      </c>
      <c r="D296" s="17">
        <v>4935.08</v>
      </c>
      <c r="E296" s="15">
        <v>7.4999830930173551E-3</v>
      </c>
    </row>
    <row r="297" spans="1:5" x14ac:dyDescent="0.25">
      <c r="A297" s="2" t="s">
        <v>3</v>
      </c>
      <c r="B297" s="10">
        <v>771478.95</v>
      </c>
      <c r="C297" s="16">
        <v>34</v>
      </c>
      <c r="D297" s="17">
        <v>5786.08</v>
      </c>
      <c r="E297" s="15">
        <v>7.4999842834337872E-3</v>
      </c>
    </row>
    <row r="298" spans="1:5" x14ac:dyDescent="0.25">
      <c r="A298" s="2" t="s">
        <v>3</v>
      </c>
      <c r="B298" s="20">
        <v>1075969.99</v>
      </c>
      <c r="C298" s="16">
        <v>24</v>
      </c>
      <c r="D298" s="17">
        <v>8069.76</v>
      </c>
      <c r="E298" s="15">
        <v>7.4999861287952836E-3</v>
      </c>
    </row>
    <row r="299" spans="1:5" x14ac:dyDescent="0.25">
      <c r="A299" s="2" t="s">
        <v>3</v>
      </c>
      <c r="B299" s="10">
        <v>1296764.5</v>
      </c>
      <c r="C299" s="16">
        <v>17</v>
      </c>
      <c r="D299" s="17">
        <v>9725.7199999999993</v>
      </c>
      <c r="E299" s="15">
        <v>7.4999893966869076E-3</v>
      </c>
    </row>
    <row r="300" spans="1:5" x14ac:dyDescent="0.25">
      <c r="A300" s="2" t="s">
        <v>5</v>
      </c>
      <c r="B300" s="10">
        <v>2143997.25</v>
      </c>
      <c r="C300" s="16">
        <v>28</v>
      </c>
      <c r="D300" s="17">
        <v>16079.96</v>
      </c>
      <c r="E300" s="15">
        <v>7.4999909631413937E-3</v>
      </c>
    </row>
    <row r="301" spans="1:5" x14ac:dyDescent="0.25">
      <c r="A301" s="2" t="s">
        <v>3</v>
      </c>
      <c r="B301" s="10">
        <v>651083.31000000006</v>
      </c>
      <c r="C301" s="16">
        <v>12</v>
      </c>
      <c r="D301" s="17">
        <v>4883.12</v>
      </c>
      <c r="E301" s="15">
        <v>7.4999925892740198E-3</v>
      </c>
    </row>
    <row r="302" spans="1:5" x14ac:dyDescent="0.25">
      <c r="A302" s="2" t="s">
        <v>3</v>
      </c>
      <c r="B302" s="10">
        <v>772512.42</v>
      </c>
      <c r="C302" s="16">
        <v>4</v>
      </c>
      <c r="D302" s="17">
        <v>5793.84</v>
      </c>
      <c r="E302" s="15">
        <v>7.4999959223956553E-3</v>
      </c>
    </row>
    <row r="303" spans="1:5" x14ac:dyDescent="0.25">
      <c r="A303" s="2" t="s">
        <v>3</v>
      </c>
      <c r="B303" s="10">
        <v>701504.38</v>
      </c>
      <c r="C303" s="16">
        <v>14</v>
      </c>
      <c r="D303" s="17">
        <v>5261.28</v>
      </c>
      <c r="E303" s="15">
        <v>7.4999959373026294E-3</v>
      </c>
    </row>
    <row r="304" spans="1:5" x14ac:dyDescent="0.25">
      <c r="A304" s="2" t="s">
        <v>3</v>
      </c>
      <c r="B304" s="10">
        <v>889792.41</v>
      </c>
      <c r="C304" s="16">
        <v>32</v>
      </c>
      <c r="D304" s="17">
        <v>6673.44</v>
      </c>
      <c r="E304" s="15">
        <v>7.4999965441377497E-3</v>
      </c>
    </row>
    <row r="305" spans="1:5" x14ac:dyDescent="0.25">
      <c r="A305" s="2" t="s">
        <v>3</v>
      </c>
      <c r="B305" s="10">
        <v>656010.92000000004</v>
      </c>
      <c r="C305" s="16">
        <v>9</v>
      </c>
      <c r="D305" s="17">
        <v>4920.08</v>
      </c>
      <c r="E305" s="15">
        <v>7.4999971037067485E-3</v>
      </c>
    </row>
    <row r="306" spans="1:5" x14ac:dyDescent="0.25">
      <c r="A306" s="2" t="s">
        <v>3</v>
      </c>
      <c r="B306" s="10">
        <v>1234933.56</v>
      </c>
      <c r="C306" s="16">
        <v>5</v>
      </c>
      <c r="D306" s="17">
        <v>9262</v>
      </c>
      <c r="E306" s="15">
        <v>7.4999986234077238E-3</v>
      </c>
    </row>
    <row r="307" spans="1:5" x14ac:dyDescent="0.25">
      <c r="A307" s="2" t="s">
        <v>2</v>
      </c>
      <c r="B307" s="10">
        <v>377098.7</v>
      </c>
      <c r="C307" s="16">
        <v>64</v>
      </c>
      <c r="D307" s="17">
        <v>2828.24</v>
      </c>
      <c r="E307" s="15">
        <v>7.4999993370435903E-3</v>
      </c>
    </row>
    <row r="308" spans="1:5" x14ac:dyDescent="0.25">
      <c r="A308" s="2" t="s">
        <v>3</v>
      </c>
      <c r="B308" s="10">
        <v>480101.34</v>
      </c>
      <c r="C308" s="16">
        <v>9</v>
      </c>
      <c r="D308" s="17">
        <v>3600.76</v>
      </c>
      <c r="E308" s="15">
        <v>7.4999998958553207E-3</v>
      </c>
    </row>
    <row r="309" spans="1:5" x14ac:dyDescent="0.25">
      <c r="A309" s="2" t="s">
        <v>2</v>
      </c>
      <c r="B309" s="10">
        <v>816890.67</v>
      </c>
      <c r="C309" s="16">
        <v>15</v>
      </c>
      <c r="D309" s="17">
        <v>6126.68</v>
      </c>
      <c r="E309" s="15">
        <v>7.4999999693961495E-3</v>
      </c>
    </row>
    <row r="310" spans="1:5" x14ac:dyDescent="0.25">
      <c r="A310" s="2" t="s">
        <v>3</v>
      </c>
      <c r="B310" s="10">
        <v>684943.77</v>
      </c>
      <c r="C310" s="16">
        <v>49</v>
      </c>
      <c r="D310" s="17">
        <v>5137.08</v>
      </c>
      <c r="E310" s="15">
        <v>7.5000025184549087E-3</v>
      </c>
    </row>
    <row r="311" spans="1:5" x14ac:dyDescent="0.25">
      <c r="A311" s="2" t="s">
        <v>3</v>
      </c>
      <c r="B311" s="10">
        <v>724927.71</v>
      </c>
      <c r="C311" s="16">
        <v>21</v>
      </c>
      <c r="D311" s="17">
        <v>5436.96</v>
      </c>
      <c r="E311" s="15">
        <v>7.5000030002991616E-3</v>
      </c>
    </row>
    <row r="312" spans="1:5" x14ac:dyDescent="0.25">
      <c r="A312" s="2" t="s">
        <v>3</v>
      </c>
      <c r="B312" s="10">
        <v>1006580.86</v>
      </c>
      <c r="C312" s="16">
        <v>26</v>
      </c>
      <c r="D312" s="17">
        <v>7549.36</v>
      </c>
      <c r="E312" s="15">
        <v>7.5000035267906839E-3</v>
      </c>
    </row>
    <row r="313" spans="1:5" x14ac:dyDescent="0.25">
      <c r="A313" s="2" t="s">
        <v>3</v>
      </c>
      <c r="B313" s="10">
        <v>637919.6</v>
      </c>
      <c r="C313" s="16">
        <v>10</v>
      </c>
      <c r="D313" s="17">
        <v>4784.3999999999996</v>
      </c>
      <c r="E313" s="15">
        <v>7.5000047027869964E-3</v>
      </c>
    </row>
    <row r="314" spans="1:5" x14ac:dyDescent="0.25">
      <c r="A314" s="2" t="s">
        <v>3</v>
      </c>
      <c r="B314" s="10">
        <v>1717316.23</v>
      </c>
      <c r="C314" s="16">
        <v>8</v>
      </c>
      <c r="D314" s="17">
        <v>12879.88</v>
      </c>
      <c r="E314" s="15">
        <v>7.5000048185650692E-3</v>
      </c>
    </row>
    <row r="315" spans="1:5" x14ac:dyDescent="0.25">
      <c r="A315" s="2" t="s">
        <v>3</v>
      </c>
      <c r="B315" s="10">
        <v>799119.37</v>
      </c>
      <c r="C315" s="16">
        <v>92</v>
      </c>
      <c r="D315" s="17">
        <v>5993.4</v>
      </c>
      <c r="E315" s="15">
        <v>7.5000059127586904E-3</v>
      </c>
    </row>
    <row r="316" spans="1:5" x14ac:dyDescent="0.25">
      <c r="A316" s="2" t="s">
        <v>6</v>
      </c>
      <c r="B316" s="10">
        <v>280261.09000000003</v>
      </c>
      <c r="C316" s="16">
        <v>23</v>
      </c>
      <c r="D316" s="17">
        <v>2101.96</v>
      </c>
      <c r="E316" s="15">
        <v>7.5000065117851351E-3</v>
      </c>
    </row>
    <row r="317" spans="1:5" x14ac:dyDescent="0.25">
      <c r="A317" s="2" t="s">
        <v>3</v>
      </c>
      <c r="B317" s="10">
        <v>379338.27</v>
      </c>
      <c r="C317" s="16">
        <v>11</v>
      </c>
      <c r="D317" s="17">
        <v>2845.04</v>
      </c>
      <c r="E317" s="15">
        <v>7.500007842604438E-3</v>
      </c>
    </row>
    <row r="318" spans="1:5" x14ac:dyDescent="0.25">
      <c r="A318" s="2" t="s">
        <v>3</v>
      </c>
      <c r="B318" s="20">
        <v>561695.41</v>
      </c>
      <c r="C318" s="16">
        <v>14</v>
      </c>
      <c r="D318" s="17">
        <v>4212.72</v>
      </c>
      <c r="E318" s="15">
        <v>7.5000078779351251E-3</v>
      </c>
    </row>
    <row r="319" spans="1:5" x14ac:dyDescent="0.25">
      <c r="A319" s="2" t="s">
        <v>3</v>
      </c>
      <c r="B319" s="10">
        <v>1737918.17</v>
      </c>
      <c r="C319" s="16">
        <v>12</v>
      </c>
      <c r="D319" s="17">
        <v>13034.4</v>
      </c>
      <c r="E319" s="15">
        <v>7.5000078973798869E-3</v>
      </c>
    </row>
    <row r="320" spans="1:5" x14ac:dyDescent="0.25">
      <c r="A320" s="2" t="s">
        <v>3</v>
      </c>
      <c r="B320" s="10">
        <v>680345.81</v>
      </c>
      <c r="C320" s="16">
        <v>11</v>
      </c>
      <c r="D320" s="17">
        <v>5102.6000000000004</v>
      </c>
      <c r="E320" s="15">
        <v>7.5000094437268601E-3</v>
      </c>
    </row>
    <row r="321" spans="1:5" x14ac:dyDescent="0.25">
      <c r="A321" s="2" t="s">
        <v>3</v>
      </c>
      <c r="B321" s="10">
        <v>988046.56</v>
      </c>
      <c r="C321" s="16">
        <v>13</v>
      </c>
      <c r="D321" s="17">
        <v>7410.36</v>
      </c>
      <c r="E321" s="15">
        <v>7.5000109306589758E-3</v>
      </c>
    </row>
    <row r="322" spans="1:5" x14ac:dyDescent="0.25">
      <c r="A322" s="2" t="s">
        <v>3</v>
      </c>
      <c r="B322" s="10">
        <v>1216904.72</v>
      </c>
      <c r="C322" s="16">
        <v>22</v>
      </c>
      <c r="D322" s="17">
        <v>9126.7999999999993</v>
      </c>
      <c r="E322" s="15">
        <v>7.5000119976525352E-3</v>
      </c>
    </row>
    <row r="323" spans="1:5" x14ac:dyDescent="0.25">
      <c r="A323" s="2" t="s">
        <v>3</v>
      </c>
      <c r="B323" s="10">
        <v>1025811.67</v>
      </c>
      <c r="C323" s="16">
        <v>28</v>
      </c>
      <c r="D323" s="17">
        <v>7693.6</v>
      </c>
      <c r="E323" s="15">
        <v>7.5000121611016575E-3</v>
      </c>
    </row>
    <row r="324" spans="1:5" x14ac:dyDescent="0.25">
      <c r="A324" s="2" t="s">
        <v>3</v>
      </c>
      <c r="B324" s="20">
        <v>899118.38</v>
      </c>
      <c r="C324" s="16">
        <v>10</v>
      </c>
      <c r="D324" s="17">
        <v>6743.4</v>
      </c>
      <c r="E324" s="15">
        <v>7.5000135132372667E-3</v>
      </c>
    </row>
    <row r="325" spans="1:5" x14ac:dyDescent="0.25">
      <c r="A325" s="2" t="s">
        <v>3</v>
      </c>
      <c r="B325" s="10">
        <v>1223832.08</v>
      </c>
      <c r="C325" s="16">
        <v>93</v>
      </c>
      <c r="D325" s="17">
        <v>9178.76</v>
      </c>
      <c r="E325" s="15">
        <v>7.5000158518479104E-3</v>
      </c>
    </row>
    <row r="326" spans="1:5" x14ac:dyDescent="0.25">
      <c r="A326" s="2" t="s">
        <v>3</v>
      </c>
      <c r="B326" s="10">
        <v>855822.17</v>
      </c>
      <c r="C326" s="16">
        <v>15</v>
      </c>
      <c r="D326" s="17">
        <v>6418.68</v>
      </c>
      <c r="E326" s="15">
        <v>7.5000160372101603E-3</v>
      </c>
    </row>
    <row r="327" spans="1:5" x14ac:dyDescent="0.25">
      <c r="A327" s="2" t="s">
        <v>3</v>
      </c>
      <c r="B327" s="10">
        <v>917469.91</v>
      </c>
      <c r="C327" s="16">
        <v>30</v>
      </c>
      <c r="D327" s="17">
        <v>6881.04</v>
      </c>
      <c r="E327" s="15">
        <v>7.500017085028979E-3</v>
      </c>
    </row>
    <row r="328" spans="1:5" x14ac:dyDescent="0.25">
      <c r="A328" s="2" t="s">
        <v>3</v>
      </c>
      <c r="B328" s="10">
        <v>885059.3</v>
      </c>
      <c r="C328" s="16">
        <v>13</v>
      </c>
      <c r="D328" s="17">
        <v>6637.96</v>
      </c>
      <c r="E328" s="15">
        <v>7.500017230483878E-3</v>
      </c>
    </row>
    <row r="329" spans="1:5" x14ac:dyDescent="0.25">
      <c r="A329" s="2" t="s">
        <v>3</v>
      </c>
      <c r="B329" s="10">
        <v>1007506.97</v>
      </c>
      <c r="C329" s="16">
        <v>5</v>
      </c>
      <c r="D329" s="17">
        <v>7556.32</v>
      </c>
      <c r="E329" s="15">
        <v>7.5000175929303995E-3</v>
      </c>
    </row>
    <row r="330" spans="1:5" x14ac:dyDescent="0.25">
      <c r="A330" s="2" t="s">
        <v>2</v>
      </c>
      <c r="B330" s="10">
        <v>252212.67</v>
      </c>
      <c r="C330" s="16">
        <v>7</v>
      </c>
      <c r="D330" s="17">
        <v>1891.6</v>
      </c>
      <c r="E330" s="15">
        <v>7.5000197254166488E-3</v>
      </c>
    </row>
    <row r="331" spans="1:5" x14ac:dyDescent="0.25">
      <c r="A331" s="2" t="s">
        <v>3</v>
      </c>
      <c r="B331" s="10">
        <v>777773.82</v>
      </c>
      <c r="C331" s="16">
        <v>20</v>
      </c>
      <c r="D331" s="17">
        <v>5833.32</v>
      </c>
      <c r="E331" s="15">
        <v>7.5000210215355415E-3</v>
      </c>
    </row>
    <row r="332" spans="1:5" x14ac:dyDescent="0.25">
      <c r="A332" s="2" t="s">
        <v>3</v>
      </c>
      <c r="B332" s="10">
        <v>412894.71999999997</v>
      </c>
      <c r="C332" s="16">
        <v>6</v>
      </c>
      <c r="D332" s="17">
        <v>3096.72</v>
      </c>
      <c r="E332" s="15">
        <v>7.5000232504789602E-3</v>
      </c>
    </row>
    <row r="333" spans="1:5" x14ac:dyDescent="0.25">
      <c r="A333" s="2" t="s">
        <v>3</v>
      </c>
      <c r="B333" s="10">
        <v>577794.93999999994</v>
      </c>
      <c r="C333" s="16">
        <v>17</v>
      </c>
      <c r="D333" s="17">
        <v>4333.4799999999996</v>
      </c>
      <c r="E333" s="15">
        <v>7.5000310663849009E-3</v>
      </c>
    </row>
    <row r="334" spans="1:5" x14ac:dyDescent="0.25">
      <c r="A334" s="2" t="s">
        <v>3</v>
      </c>
      <c r="B334" s="10">
        <v>584573.43000000005</v>
      </c>
      <c r="C334" s="16">
        <v>11</v>
      </c>
      <c r="D334" s="17">
        <v>4384.32</v>
      </c>
      <c r="E334" s="15">
        <v>7.5000329727610083E-3</v>
      </c>
    </row>
    <row r="335" spans="1:5" x14ac:dyDescent="0.25">
      <c r="A335" s="2" t="s">
        <v>3</v>
      </c>
      <c r="B335" s="10">
        <v>427747.44</v>
      </c>
      <c r="C335" s="16">
        <v>15</v>
      </c>
      <c r="D335" s="17">
        <v>3208.12</v>
      </c>
      <c r="E335" s="15">
        <v>7.5000331971595202E-3</v>
      </c>
    </row>
    <row r="336" spans="1:5" x14ac:dyDescent="0.25">
      <c r="A336" s="2" t="s">
        <v>3</v>
      </c>
      <c r="B336" s="10">
        <v>515666.97</v>
      </c>
      <c r="C336" s="16">
        <v>6</v>
      </c>
      <c r="D336" s="17">
        <v>3867.52</v>
      </c>
      <c r="E336" s="15">
        <v>7.5000343729597421E-3</v>
      </c>
    </row>
    <row r="337" spans="1:5" x14ac:dyDescent="0.25">
      <c r="A337" s="2" t="s">
        <v>3</v>
      </c>
      <c r="B337" s="10">
        <v>375533.77</v>
      </c>
      <c r="C337" s="16">
        <v>14</v>
      </c>
      <c r="D337" s="17">
        <v>2816.52</v>
      </c>
      <c r="E337" s="15">
        <v>7.5000445366071866E-3</v>
      </c>
    </row>
    <row r="338" spans="1:5" x14ac:dyDescent="0.25">
      <c r="A338" s="2" t="s">
        <v>2</v>
      </c>
      <c r="B338" s="10">
        <v>306355.5</v>
      </c>
      <c r="C338" s="16">
        <v>5</v>
      </c>
      <c r="D338" s="17">
        <v>2297.6799999999998</v>
      </c>
      <c r="E338" s="15">
        <v>7.500044882497621E-3</v>
      </c>
    </row>
    <row r="339" spans="1:5" x14ac:dyDescent="0.25">
      <c r="A339" s="2" t="s">
        <v>3</v>
      </c>
      <c r="B339" s="10">
        <v>171812.08</v>
      </c>
      <c r="C339" s="16">
        <v>7</v>
      </c>
      <c r="D339" s="17">
        <v>1288.5999999999999</v>
      </c>
      <c r="E339" s="15">
        <v>7.5000547109376706E-3</v>
      </c>
    </row>
    <row r="340" spans="1:5" x14ac:dyDescent="0.25">
      <c r="A340" s="2" t="s">
        <v>3</v>
      </c>
      <c r="B340" s="10">
        <v>216067.63</v>
      </c>
      <c r="C340" s="16">
        <v>15</v>
      </c>
      <c r="D340" s="17">
        <v>1620.52</v>
      </c>
      <c r="E340" s="15">
        <v>7.5000591250063689E-3</v>
      </c>
    </row>
    <row r="341" spans="1:5" x14ac:dyDescent="0.25">
      <c r="A341" s="2" t="s">
        <v>2</v>
      </c>
      <c r="B341" s="10">
        <v>136590.84</v>
      </c>
      <c r="C341" s="16">
        <v>77</v>
      </c>
      <c r="D341" s="17">
        <v>1024.44</v>
      </c>
      <c r="E341" s="15">
        <v>7.5000636938758122E-3</v>
      </c>
    </row>
    <row r="342" spans="1:5" x14ac:dyDescent="0.25">
      <c r="A342" s="2" t="s">
        <v>2</v>
      </c>
      <c r="B342" s="10">
        <v>13237.18</v>
      </c>
      <c r="C342" s="16">
        <v>4</v>
      </c>
      <c r="D342" s="17">
        <v>99.28</v>
      </c>
      <c r="E342" s="15">
        <v>7.5000868765099519E-3</v>
      </c>
    </row>
    <row r="343" spans="1:5" x14ac:dyDescent="0.25">
      <c r="A343" s="2" t="s">
        <v>3</v>
      </c>
      <c r="B343" s="10">
        <v>155982.06</v>
      </c>
      <c r="C343" s="16">
        <v>6</v>
      </c>
      <c r="D343" s="17">
        <v>1169.8800000000001</v>
      </c>
      <c r="E343" s="15">
        <v>7.500093279957965E-3</v>
      </c>
    </row>
    <row r="344" spans="1:5" x14ac:dyDescent="0.25">
      <c r="A344" s="2" t="s">
        <v>3</v>
      </c>
      <c r="B344" s="10">
        <v>160493.79</v>
      </c>
      <c r="C344" s="16">
        <v>57</v>
      </c>
      <c r="D344" s="17">
        <v>1203.72</v>
      </c>
      <c r="E344" s="15">
        <v>7.5001032750239118E-3</v>
      </c>
    </row>
    <row r="345" spans="1:5" x14ac:dyDescent="0.25">
      <c r="A345" s="2" t="s">
        <v>3</v>
      </c>
      <c r="B345" s="10">
        <v>26991.37</v>
      </c>
      <c r="C345" s="16">
        <v>5</v>
      </c>
      <c r="D345" s="17">
        <v>202.44</v>
      </c>
      <c r="E345" s="15">
        <v>7.5001750559530699E-3</v>
      </c>
    </row>
    <row r="346" spans="1:5" x14ac:dyDescent="0.25">
      <c r="A346" s="2" t="s">
        <v>2</v>
      </c>
      <c r="B346" s="10">
        <v>19375.22</v>
      </c>
      <c r="C346" s="16">
        <v>2</v>
      </c>
      <c r="D346" s="17">
        <v>145.32</v>
      </c>
      <c r="E346" s="15">
        <v>7.5003019320554806E-3</v>
      </c>
    </row>
    <row r="347" spans="1:5" x14ac:dyDescent="0.25">
      <c r="A347" s="2" t="s">
        <v>3</v>
      </c>
      <c r="B347" s="10">
        <v>21956.19</v>
      </c>
      <c r="C347" s="16">
        <v>11</v>
      </c>
      <c r="D347" s="17">
        <v>164.68</v>
      </c>
      <c r="E347" s="15">
        <v>7.5003905504552482E-3</v>
      </c>
    </row>
    <row r="348" spans="1:5" x14ac:dyDescent="0.25">
      <c r="A348" s="2" t="s">
        <v>3</v>
      </c>
      <c r="B348" s="10">
        <v>40706.92</v>
      </c>
      <c r="C348" s="16">
        <v>44</v>
      </c>
      <c r="D348" s="17">
        <v>305.32</v>
      </c>
      <c r="E348" s="15">
        <v>7.5004446418446792E-3</v>
      </c>
    </row>
    <row r="349" spans="1:5" x14ac:dyDescent="0.25">
      <c r="A349" s="2" t="s">
        <v>3</v>
      </c>
      <c r="B349" s="10">
        <v>12061.94</v>
      </c>
      <c r="C349" s="16">
        <v>59</v>
      </c>
      <c r="D349" s="17">
        <v>90.48</v>
      </c>
      <c r="E349" s="15">
        <v>7.5012808884806258E-3</v>
      </c>
    </row>
    <row r="350" spans="1:5" x14ac:dyDescent="0.25">
      <c r="A350" s="2" t="s">
        <v>2</v>
      </c>
      <c r="B350" s="10">
        <v>909540.21</v>
      </c>
      <c r="C350" s="16">
        <v>11</v>
      </c>
      <c r="D350" s="17">
        <v>7094.4</v>
      </c>
      <c r="E350" s="15">
        <v>7.7999850056106922E-3</v>
      </c>
    </row>
    <row r="351" spans="1:5" x14ac:dyDescent="0.25">
      <c r="A351" s="2" t="s">
        <v>2</v>
      </c>
      <c r="B351" s="10">
        <v>35032.080000000002</v>
      </c>
      <c r="C351" s="16">
        <v>24</v>
      </c>
      <c r="D351" s="17">
        <v>280.24</v>
      </c>
      <c r="E351" s="15">
        <v>7.9995250067937725E-3</v>
      </c>
    </row>
    <row r="352" spans="1:5" x14ac:dyDescent="0.25">
      <c r="A352" s="2" t="s">
        <v>3</v>
      </c>
      <c r="B352" s="10">
        <v>214966.42</v>
      </c>
      <c r="C352" s="16">
        <v>20</v>
      </c>
      <c r="D352" s="17">
        <v>1719.72</v>
      </c>
      <c r="E352" s="15">
        <v>7.9999471545369738E-3</v>
      </c>
    </row>
    <row r="353" spans="1:5" x14ac:dyDescent="0.25">
      <c r="A353" s="2" t="s">
        <v>2</v>
      </c>
      <c r="B353" s="10">
        <v>218346.25</v>
      </c>
      <c r="C353" s="16">
        <v>21</v>
      </c>
      <c r="D353" s="17">
        <v>1746.76</v>
      </c>
      <c r="E353" s="15">
        <v>7.9999542011827546E-3</v>
      </c>
    </row>
    <row r="354" spans="1:5" x14ac:dyDescent="0.25">
      <c r="A354" s="2" t="s">
        <v>3</v>
      </c>
      <c r="B354" s="10">
        <v>438606.49</v>
      </c>
      <c r="C354" s="16">
        <v>54</v>
      </c>
      <c r="D354" s="17">
        <v>3508.84</v>
      </c>
      <c r="E354" s="15">
        <v>7.9999728230195598E-3</v>
      </c>
    </row>
    <row r="355" spans="1:5" x14ac:dyDescent="0.25">
      <c r="A355" s="2" t="s">
        <v>3</v>
      </c>
      <c r="B355" s="10">
        <v>543636.57999999996</v>
      </c>
      <c r="C355" s="16">
        <v>26</v>
      </c>
      <c r="D355" s="17">
        <v>4349.08</v>
      </c>
      <c r="E355" s="15">
        <v>7.9999767491731339E-3</v>
      </c>
    </row>
    <row r="356" spans="1:5" x14ac:dyDescent="0.25">
      <c r="A356" s="2" t="s">
        <v>2</v>
      </c>
      <c r="B356" s="10">
        <v>650740.24</v>
      </c>
      <c r="C356" s="16">
        <v>23</v>
      </c>
      <c r="D356" s="17">
        <v>5205.92</v>
      </c>
      <c r="E356" s="15">
        <v>7.9999970495139502E-3</v>
      </c>
    </row>
    <row r="357" spans="1:5" x14ac:dyDescent="0.25">
      <c r="A357" s="2" t="s">
        <v>3</v>
      </c>
      <c r="B357" s="10">
        <v>1553980.36</v>
      </c>
      <c r="C357" s="16">
        <v>46</v>
      </c>
      <c r="D357" s="17">
        <v>12431.84</v>
      </c>
      <c r="E357" s="15">
        <v>7.9999981466947236E-3</v>
      </c>
    </row>
    <row r="358" spans="1:5" x14ac:dyDescent="0.25">
      <c r="A358" s="2" t="s">
        <v>3</v>
      </c>
      <c r="B358" s="10">
        <v>870655.18</v>
      </c>
      <c r="C358" s="16">
        <v>19</v>
      </c>
      <c r="D358" s="17">
        <v>6965.24</v>
      </c>
      <c r="E358" s="15">
        <v>7.9999983460731262E-3</v>
      </c>
    </row>
    <row r="359" spans="1:5" x14ac:dyDescent="0.25">
      <c r="A359" s="2" t="s">
        <v>3</v>
      </c>
      <c r="B359" s="10">
        <v>1610439.82</v>
      </c>
      <c r="C359" s="16">
        <v>21</v>
      </c>
      <c r="D359" s="17">
        <v>12883.52</v>
      </c>
      <c r="E359" s="15">
        <v>8.0000008941656688E-3</v>
      </c>
    </row>
    <row r="360" spans="1:5" x14ac:dyDescent="0.25">
      <c r="A360" s="2" t="s">
        <v>3</v>
      </c>
      <c r="B360" s="10">
        <v>810738.6</v>
      </c>
      <c r="C360" s="16">
        <v>16</v>
      </c>
      <c r="D360" s="17">
        <v>6485.92</v>
      </c>
      <c r="E360" s="15">
        <v>8.0000138145636581E-3</v>
      </c>
    </row>
    <row r="361" spans="1:5" x14ac:dyDescent="0.25">
      <c r="A361" s="2" t="s">
        <v>3</v>
      </c>
      <c r="B361" s="10">
        <v>764437.59</v>
      </c>
      <c r="C361" s="16">
        <v>54</v>
      </c>
      <c r="D361" s="17">
        <v>6115.52</v>
      </c>
      <c r="E361" s="15">
        <v>8.0000252211563806E-3</v>
      </c>
    </row>
    <row r="362" spans="1:5" x14ac:dyDescent="0.25">
      <c r="A362" s="2" t="s">
        <v>3</v>
      </c>
      <c r="B362" s="10">
        <v>540598.22</v>
      </c>
      <c r="C362" s="16">
        <v>20</v>
      </c>
      <c r="D362" s="17">
        <v>4324.8</v>
      </c>
      <c r="E362" s="15">
        <v>8.0000263411892109E-3</v>
      </c>
    </row>
    <row r="363" spans="1:5" x14ac:dyDescent="0.25">
      <c r="A363" s="2" t="s">
        <v>3</v>
      </c>
      <c r="B363" s="10">
        <v>359938.22</v>
      </c>
      <c r="C363" s="16">
        <v>12</v>
      </c>
      <c r="D363" s="17">
        <v>2879.52</v>
      </c>
      <c r="E363" s="15">
        <v>8.0000395623448933E-3</v>
      </c>
    </row>
    <row r="364" spans="1:5" x14ac:dyDescent="0.25">
      <c r="A364" s="2" t="s">
        <v>2</v>
      </c>
      <c r="B364" s="10">
        <v>118404.18</v>
      </c>
      <c r="C364" s="16">
        <v>7</v>
      </c>
      <c r="D364" s="17">
        <v>947.24</v>
      </c>
      <c r="E364" s="15">
        <v>8.0000554034494395E-3</v>
      </c>
    </row>
    <row r="365" spans="1:5" x14ac:dyDescent="0.25">
      <c r="A365" s="2" t="s">
        <v>7</v>
      </c>
      <c r="B365" s="10">
        <v>1191858.8999999999</v>
      </c>
      <c r="C365" s="16">
        <v>20</v>
      </c>
      <c r="D365" s="17">
        <v>9688.9599999999991</v>
      </c>
      <c r="E365" s="15">
        <v>8.129284431235945E-3</v>
      </c>
    </row>
    <row r="366" spans="1:5" x14ac:dyDescent="0.25">
      <c r="A366" s="2" t="s">
        <v>3</v>
      </c>
      <c r="B366" s="10">
        <v>347333.34</v>
      </c>
      <c r="C366" s="16">
        <v>7</v>
      </c>
      <c r="D366" s="17">
        <v>2952.32</v>
      </c>
      <c r="E366" s="15">
        <v>8.4999614491370161E-3</v>
      </c>
    </row>
    <row r="367" spans="1:5" x14ac:dyDescent="0.25">
      <c r="A367" s="2" t="s">
        <v>2</v>
      </c>
      <c r="B367" s="10">
        <v>610133.23</v>
      </c>
      <c r="C367" s="16">
        <v>10</v>
      </c>
      <c r="D367" s="17">
        <v>5186.12</v>
      </c>
      <c r="E367" s="15">
        <v>8.4999795864257391E-3</v>
      </c>
    </row>
    <row r="368" spans="1:5" x14ac:dyDescent="0.25">
      <c r="A368" s="2" t="s">
        <v>3</v>
      </c>
      <c r="B368" s="10">
        <v>781501.79</v>
      </c>
      <c r="C368" s="16">
        <v>3</v>
      </c>
      <c r="D368" s="17">
        <v>6642.7999999999993</v>
      </c>
      <c r="E368" s="15">
        <v>8.5000445104546716E-3</v>
      </c>
    </row>
    <row r="369" spans="1:5" x14ac:dyDescent="0.25">
      <c r="A369" s="2" t="s">
        <v>3</v>
      </c>
      <c r="B369" s="10">
        <v>57951</v>
      </c>
      <c r="C369" s="16">
        <v>59</v>
      </c>
      <c r="D369" s="17">
        <v>492.6</v>
      </c>
      <c r="E369" s="15">
        <v>8.50028472330072E-3</v>
      </c>
    </row>
    <row r="370" spans="1:5" x14ac:dyDescent="0.25">
      <c r="A370" s="2" t="s">
        <v>6</v>
      </c>
      <c r="B370" s="10">
        <v>142509.78</v>
      </c>
      <c r="C370" s="16">
        <v>9</v>
      </c>
      <c r="D370" s="17">
        <v>1212.56</v>
      </c>
      <c r="E370" s="15">
        <v>8.5086090231842326E-3</v>
      </c>
    </row>
    <row r="371" spans="1:5" x14ac:dyDescent="0.25">
      <c r="A371" s="2" t="s">
        <v>4</v>
      </c>
      <c r="B371" s="10">
        <v>1374373.34</v>
      </c>
      <c r="C371" s="16">
        <v>13</v>
      </c>
      <c r="D371" s="17">
        <v>11871.88</v>
      </c>
      <c r="E371" s="15">
        <v>8.6380313518013944E-3</v>
      </c>
    </row>
    <row r="372" spans="1:5" x14ac:dyDescent="0.25">
      <c r="A372" s="2" t="s">
        <v>2</v>
      </c>
      <c r="B372" s="10">
        <v>663920.63</v>
      </c>
      <c r="C372" s="16">
        <v>15</v>
      </c>
      <c r="D372" s="17">
        <v>5811.36</v>
      </c>
      <c r="E372" s="15">
        <v>8.7530944775733206E-3</v>
      </c>
    </row>
    <row r="373" spans="1:5" x14ac:dyDescent="0.25">
      <c r="A373" s="2" t="s">
        <v>5</v>
      </c>
      <c r="B373" s="10">
        <v>170935.19</v>
      </c>
      <c r="C373" s="16">
        <v>11</v>
      </c>
      <c r="D373" s="17">
        <v>1525.6</v>
      </c>
      <c r="E373" s="15">
        <v>8.9250200616970664E-3</v>
      </c>
    </row>
    <row r="374" spans="1:5" x14ac:dyDescent="0.25">
      <c r="A374" s="2" t="s">
        <v>2</v>
      </c>
      <c r="B374" s="10">
        <v>854985.26</v>
      </c>
      <c r="C374" s="16">
        <v>8</v>
      </c>
      <c r="D374" s="17">
        <v>7662.4</v>
      </c>
      <c r="E374" s="15">
        <v>8.9620258482584828E-3</v>
      </c>
    </row>
    <row r="375" spans="1:5" x14ac:dyDescent="0.25">
      <c r="A375" s="2" t="s">
        <v>2</v>
      </c>
      <c r="B375" s="10">
        <v>23369.35</v>
      </c>
      <c r="C375" s="16">
        <v>4</v>
      </c>
      <c r="D375" s="17">
        <v>210.32</v>
      </c>
      <c r="E375" s="15">
        <v>8.9998224169692363E-3</v>
      </c>
    </row>
    <row r="376" spans="1:5" x14ac:dyDescent="0.25">
      <c r="A376" s="2" t="s">
        <v>3</v>
      </c>
      <c r="B376" s="10">
        <v>814885.57</v>
      </c>
      <c r="C376" s="16">
        <v>11</v>
      </c>
      <c r="D376" s="17">
        <v>7333.96</v>
      </c>
      <c r="E376" s="15">
        <v>8.9999875688067475E-3</v>
      </c>
    </row>
    <row r="377" spans="1:5" x14ac:dyDescent="0.25">
      <c r="A377" s="2" t="s">
        <v>3</v>
      </c>
      <c r="B377" s="10">
        <v>215057.89</v>
      </c>
      <c r="C377" s="16">
        <v>14</v>
      </c>
      <c r="D377" s="17">
        <v>1935.52</v>
      </c>
      <c r="E377" s="15">
        <v>8.9999953035901168E-3</v>
      </c>
    </row>
    <row r="378" spans="1:5" x14ac:dyDescent="0.25">
      <c r="A378" s="2" t="s">
        <v>2</v>
      </c>
      <c r="B378" s="10">
        <v>708403.13</v>
      </c>
      <c r="C378" s="16">
        <v>12</v>
      </c>
      <c r="D378" s="17">
        <v>6567.24</v>
      </c>
      <c r="E378" s="15">
        <v>9.2704841662684355E-3</v>
      </c>
    </row>
    <row r="379" spans="1:5" x14ac:dyDescent="0.25">
      <c r="A379" s="2" t="s">
        <v>2</v>
      </c>
      <c r="B379" s="10">
        <v>1323401.74</v>
      </c>
      <c r="C379" s="16">
        <v>8</v>
      </c>
      <c r="D379" s="17">
        <v>12425.52</v>
      </c>
      <c r="E379" s="15">
        <v>9.3890763661834097E-3</v>
      </c>
    </row>
    <row r="380" spans="1:5" x14ac:dyDescent="0.25">
      <c r="A380" s="2" t="s">
        <v>3</v>
      </c>
      <c r="B380" s="10">
        <v>19567.939999999999</v>
      </c>
      <c r="C380" s="16">
        <v>33</v>
      </c>
      <c r="D380" s="17">
        <v>185.88</v>
      </c>
      <c r="E380" s="15">
        <v>9.4992114652845423E-3</v>
      </c>
    </row>
    <row r="381" spans="1:5" x14ac:dyDescent="0.25">
      <c r="A381" s="2" t="s">
        <v>3</v>
      </c>
      <c r="B381" s="10">
        <v>1540250.51</v>
      </c>
      <c r="C381" s="16">
        <v>64</v>
      </c>
      <c r="D381" s="17">
        <v>14632.36</v>
      </c>
      <c r="E381" s="15">
        <v>9.4999871157322325E-3</v>
      </c>
    </row>
    <row r="382" spans="1:5" x14ac:dyDescent="0.25">
      <c r="A382" s="2" t="s">
        <v>2</v>
      </c>
      <c r="B382" s="10">
        <v>328661.93</v>
      </c>
      <c r="C382" s="16">
        <v>21</v>
      </c>
      <c r="D382" s="17">
        <v>3129.28</v>
      </c>
      <c r="E382" s="15">
        <v>9.521273120984837E-3</v>
      </c>
    </row>
    <row r="383" spans="1:5" x14ac:dyDescent="0.25">
      <c r="A383" s="2" t="s">
        <v>2</v>
      </c>
      <c r="B383" s="10">
        <v>1220182.44</v>
      </c>
      <c r="C383" s="16">
        <v>11</v>
      </c>
      <c r="D383" s="17">
        <v>11651.36</v>
      </c>
      <c r="E383" s="15">
        <v>9.54886713498352E-3</v>
      </c>
    </row>
    <row r="384" spans="1:5" x14ac:dyDescent="0.25">
      <c r="A384" s="2" t="s">
        <v>3</v>
      </c>
      <c r="B384" s="10">
        <v>1902550.93</v>
      </c>
      <c r="C384" s="16">
        <v>36</v>
      </c>
      <c r="D384" s="17">
        <v>18264.48</v>
      </c>
      <c r="E384" s="15">
        <v>9.5999953073529556E-3</v>
      </c>
    </row>
    <row r="385" spans="1:5" x14ac:dyDescent="0.25">
      <c r="A385" s="2" t="s">
        <v>3</v>
      </c>
      <c r="B385" s="10">
        <v>179406.87</v>
      </c>
      <c r="C385" s="16">
        <v>6</v>
      </c>
      <c r="D385" s="17">
        <v>1758.2</v>
      </c>
      <c r="E385" s="15">
        <v>9.8000706438945186E-3</v>
      </c>
    </row>
    <row r="386" spans="1:5" x14ac:dyDescent="0.25">
      <c r="A386" s="2" t="s">
        <v>2</v>
      </c>
      <c r="B386" s="10">
        <v>523412.24</v>
      </c>
      <c r="C386" s="16">
        <v>2</v>
      </c>
      <c r="D386" s="17">
        <v>5175.6000000000004</v>
      </c>
      <c r="E386" s="15">
        <v>9.888190616253071E-3</v>
      </c>
    </row>
    <row r="387" spans="1:5" x14ac:dyDescent="0.25">
      <c r="A387" s="2" t="s">
        <v>2</v>
      </c>
      <c r="B387" s="10">
        <v>501540.06</v>
      </c>
      <c r="C387" s="16">
        <v>14</v>
      </c>
      <c r="D387" s="17">
        <v>5011.5600000000004</v>
      </c>
      <c r="E387" s="15">
        <v>9.9923423863688982E-3</v>
      </c>
    </row>
    <row r="388" spans="1:5" x14ac:dyDescent="0.25">
      <c r="A388" s="2" t="s">
        <v>6</v>
      </c>
      <c r="B388" s="20">
        <v>4876.32</v>
      </c>
      <c r="C388" s="16">
        <v>13</v>
      </c>
      <c r="D388" s="17">
        <v>48.76</v>
      </c>
      <c r="E388" s="15">
        <v>9.9993437674311784E-3</v>
      </c>
    </row>
    <row r="389" spans="1:5" x14ac:dyDescent="0.25">
      <c r="A389" s="2" t="s">
        <v>3</v>
      </c>
      <c r="B389" s="20">
        <v>40789.629999999997</v>
      </c>
      <c r="C389" s="16">
        <v>19</v>
      </c>
      <c r="D389" s="17">
        <v>407.88</v>
      </c>
      <c r="E389" s="15">
        <v>9.9996003886281878E-3</v>
      </c>
    </row>
    <row r="390" spans="1:5" x14ac:dyDescent="0.25">
      <c r="A390" s="2" t="s">
        <v>2</v>
      </c>
      <c r="B390" s="10">
        <v>37797.49</v>
      </c>
      <c r="C390" s="16">
        <v>12</v>
      </c>
      <c r="D390" s="17">
        <v>377.96</v>
      </c>
      <c r="E390" s="15">
        <v>9.9996057939297032E-3</v>
      </c>
    </row>
    <row r="391" spans="1:5" x14ac:dyDescent="0.25">
      <c r="A391" s="2" t="s">
        <v>3</v>
      </c>
      <c r="B391" s="10">
        <v>40049.24</v>
      </c>
      <c r="C391" s="16">
        <v>15</v>
      </c>
      <c r="D391" s="17">
        <v>400.48</v>
      </c>
      <c r="E391" s="15">
        <v>9.9996903811408171E-3</v>
      </c>
    </row>
    <row r="392" spans="1:5" x14ac:dyDescent="0.25">
      <c r="A392" s="2" t="s">
        <v>2</v>
      </c>
      <c r="B392" s="10">
        <v>72953.61</v>
      </c>
      <c r="C392" s="16">
        <v>40</v>
      </c>
      <c r="D392" s="17">
        <v>729.52</v>
      </c>
      <c r="E392" s="15">
        <v>9.9997793118119863E-3</v>
      </c>
    </row>
    <row r="393" spans="1:5" x14ac:dyDescent="0.25">
      <c r="A393" s="2" t="s">
        <v>2</v>
      </c>
      <c r="B393" s="10">
        <v>71757.5</v>
      </c>
      <c r="C393" s="16">
        <v>5</v>
      </c>
      <c r="D393" s="17">
        <v>717.56</v>
      </c>
      <c r="E393" s="15">
        <v>9.9997909626171472E-3</v>
      </c>
    </row>
    <row r="394" spans="1:5" x14ac:dyDescent="0.25">
      <c r="A394" s="2" t="s">
        <v>3</v>
      </c>
      <c r="B394" s="10">
        <v>38708.769999999997</v>
      </c>
      <c r="C394" s="16">
        <v>7</v>
      </c>
      <c r="D394" s="17">
        <v>387.08</v>
      </c>
      <c r="E394" s="15">
        <v>9.9998010786702864E-3</v>
      </c>
    </row>
    <row r="395" spans="1:5" x14ac:dyDescent="0.25">
      <c r="A395" s="2" t="s">
        <v>3</v>
      </c>
      <c r="B395" s="10">
        <v>99833.600000000006</v>
      </c>
      <c r="C395" s="16">
        <v>6</v>
      </c>
      <c r="D395" s="17">
        <v>998.32</v>
      </c>
      <c r="E395" s="15">
        <v>9.9998397333162375E-3</v>
      </c>
    </row>
    <row r="396" spans="1:5" x14ac:dyDescent="0.25">
      <c r="A396" s="2" t="s">
        <v>2</v>
      </c>
      <c r="B396" s="10">
        <v>108953.64</v>
      </c>
      <c r="C396" s="16">
        <v>2</v>
      </c>
      <c r="D396" s="17">
        <v>1089.52</v>
      </c>
      <c r="E396" s="15">
        <v>9.9998494772639071E-3</v>
      </c>
    </row>
    <row r="397" spans="1:5" x14ac:dyDescent="0.25">
      <c r="A397" s="2" t="s">
        <v>3</v>
      </c>
      <c r="B397" s="10">
        <v>35912.47</v>
      </c>
      <c r="C397" s="16">
        <v>2</v>
      </c>
      <c r="D397" s="17">
        <v>359.12</v>
      </c>
      <c r="E397" s="15">
        <v>9.9998691262394371E-3</v>
      </c>
    </row>
    <row r="398" spans="1:5" x14ac:dyDescent="0.25">
      <c r="A398" s="2" t="s">
        <v>2</v>
      </c>
      <c r="B398" s="10">
        <v>161829.85999999999</v>
      </c>
      <c r="C398" s="16">
        <v>2</v>
      </c>
      <c r="D398" s="17">
        <v>1618.28</v>
      </c>
      <c r="E398" s="15">
        <v>9.9998850644745056E-3</v>
      </c>
    </row>
    <row r="399" spans="1:5" x14ac:dyDescent="0.25">
      <c r="A399" s="2" t="s">
        <v>3</v>
      </c>
      <c r="B399" s="10">
        <v>60900.68</v>
      </c>
      <c r="C399" s="16">
        <v>6</v>
      </c>
      <c r="D399" s="17">
        <v>609</v>
      </c>
      <c r="E399" s="15">
        <v>9.9998883427902616E-3</v>
      </c>
    </row>
    <row r="400" spans="1:5" x14ac:dyDescent="0.25">
      <c r="A400" s="2" t="s">
        <v>3</v>
      </c>
      <c r="B400" s="10">
        <v>114469.19</v>
      </c>
      <c r="C400" s="16">
        <v>8</v>
      </c>
      <c r="D400" s="17">
        <v>1144.68</v>
      </c>
      <c r="E400" s="15">
        <v>9.9998960418956409E-3</v>
      </c>
    </row>
    <row r="401" spans="1:5" x14ac:dyDescent="0.25">
      <c r="A401" s="2" t="s">
        <v>3</v>
      </c>
      <c r="B401" s="10">
        <v>96956.97</v>
      </c>
      <c r="C401" s="16">
        <v>4</v>
      </c>
      <c r="D401" s="17">
        <v>969.56</v>
      </c>
      <c r="E401" s="15">
        <v>9.9998999556194876E-3</v>
      </c>
    </row>
    <row r="402" spans="1:5" x14ac:dyDescent="0.25">
      <c r="A402" s="2" t="s">
        <v>3</v>
      </c>
      <c r="B402" s="10">
        <v>159789.57</v>
      </c>
      <c r="C402" s="16">
        <v>2</v>
      </c>
      <c r="D402" s="17">
        <v>1597.88</v>
      </c>
      <c r="E402" s="15">
        <v>9.9999017457772753E-3</v>
      </c>
    </row>
    <row r="403" spans="1:5" x14ac:dyDescent="0.25">
      <c r="A403" s="2" t="s">
        <v>3</v>
      </c>
      <c r="B403" s="10">
        <v>166257.41</v>
      </c>
      <c r="C403" s="16">
        <v>21</v>
      </c>
      <c r="D403" s="17">
        <v>1662.56</v>
      </c>
      <c r="E403" s="15">
        <v>9.9999151917499491E-3</v>
      </c>
    </row>
    <row r="404" spans="1:5" x14ac:dyDescent="0.25">
      <c r="A404" s="2" t="s">
        <v>3</v>
      </c>
      <c r="B404" s="10">
        <v>210205.78</v>
      </c>
      <c r="C404" s="16">
        <v>64</v>
      </c>
      <c r="D404" s="17">
        <v>2102.04</v>
      </c>
      <c r="E404" s="15">
        <v>9.9999153210725226E-3</v>
      </c>
    </row>
    <row r="405" spans="1:5" x14ac:dyDescent="0.25">
      <c r="A405" s="2" t="s">
        <v>2</v>
      </c>
      <c r="B405" s="10">
        <v>140081.01999999999</v>
      </c>
      <c r="C405" s="16">
        <v>4</v>
      </c>
      <c r="D405" s="17">
        <v>1400.8</v>
      </c>
      <c r="E405" s="15">
        <v>9.9999271849962254E-3</v>
      </c>
    </row>
    <row r="406" spans="1:5" x14ac:dyDescent="0.25">
      <c r="A406" s="2" t="s">
        <v>3</v>
      </c>
      <c r="B406" s="20">
        <v>265153.90999999997</v>
      </c>
      <c r="C406" s="16">
        <v>23</v>
      </c>
      <c r="D406" s="17">
        <v>2651.52</v>
      </c>
      <c r="E406" s="15">
        <v>9.9999279663648948E-3</v>
      </c>
    </row>
    <row r="407" spans="1:5" x14ac:dyDescent="0.25">
      <c r="A407" s="2" t="s">
        <v>3</v>
      </c>
      <c r="B407" s="10">
        <v>288533.98</v>
      </c>
      <c r="C407" s="16">
        <v>12</v>
      </c>
      <c r="D407" s="17">
        <v>2885.32</v>
      </c>
      <c r="E407" s="15">
        <v>9.9999313772332829E-3</v>
      </c>
    </row>
    <row r="408" spans="1:5" x14ac:dyDescent="0.25">
      <c r="A408" s="2" t="s">
        <v>3</v>
      </c>
      <c r="B408" s="10">
        <v>252789.59</v>
      </c>
      <c r="C408" s="16">
        <v>40</v>
      </c>
      <c r="D408" s="17">
        <v>2527.88</v>
      </c>
      <c r="E408" s="15">
        <v>9.9999371018403092E-3</v>
      </c>
    </row>
    <row r="409" spans="1:5" x14ac:dyDescent="0.25">
      <c r="A409" s="2" t="s">
        <v>2</v>
      </c>
      <c r="B409" s="10">
        <v>202757.02</v>
      </c>
      <c r="C409" s="16">
        <v>8</v>
      </c>
      <c r="D409" s="17">
        <v>2027.56</v>
      </c>
      <c r="E409" s="15">
        <v>9.9999496934804043E-3</v>
      </c>
    </row>
    <row r="410" spans="1:5" x14ac:dyDescent="0.25">
      <c r="A410" s="2" t="s">
        <v>2</v>
      </c>
      <c r="B410" s="10">
        <v>112484.49</v>
      </c>
      <c r="C410" s="16">
        <v>9</v>
      </c>
      <c r="D410" s="17">
        <v>1124.8399999999999</v>
      </c>
      <c r="E410" s="15">
        <v>9.9999564384387566E-3</v>
      </c>
    </row>
    <row r="411" spans="1:5" x14ac:dyDescent="0.25">
      <c r="A411" s="2" t="s">
        <v>3</v>
      </c>
      <c r="B411" s="10">
        <v>813803.39</v>
      </c>
      <c r="C411" s="16">
        <v>42</v>
      </c>
      <c r="D411" s="17">
        <v>8138</v>
      </c>
      <c r="E411" s="15">
        <v>9.9999583437468849E-3</v>
      </c>
    </row>
    <row r="412" spans="1:5" x14ac:dyDescent="0.25">
      <c r="A412" s="2" t="s">
        <v>3</v>
      </c>
      <c r="B412" s="10">
        <v>225980.85</v>
      </c>
      <c r="C412" s="16">
        <v>4</v>
      </c>
      <c r="D412" s="17">
        <v>2259.8000000000002</v>
      </c>
      <c r="E412" s="15">
        <v>9.9999623861933441E-3</v>
      </c>
    </row>
    <row r="413" spans="1:5" x14ac:dyDescent="0.25">
      <c r="A413" s="2" t="s">
        <v>3</v>
      </c>
      <c r="B413" s="10">
        <v>461005.73</v>
      </c>
      <c r="C413" s="16">
        <v>11</v>
      </c>
      <c r="D413" s="17">
        <v>4610.04</v>
      </c>
      <c r="E413" s="15">
        <v>9.9999624733514703E-3</v>
      </c>
    </row>
    <row r="414" spans="1:5" x14ac:dyDescent="0.25">
      <c r="A414" s="2" t="s">
        <v>3</v>
      </c>
      <c r="B414" s="10">
        <v>371869.37</v>
      </c>
      <c r="C414" s="16">
        <v>19</v>
      </c>
      <c r="D414" s="17">
        <v>3718.68</v>
      </c>
      <c r="E414" s="15">
        <v>9.9999631591061126E-3</v>
      </c>
    </row>
    <row r="415" spans="1:5" x14ac:dyDescent="0.25">
      <c r="A415" s="2" t="s">
        <v>3</v>
      </c>
      <c r="B415" s="10">
        <v>253904.83</v>
      </c>
      <c r="C415" s="16">
        <v>18</v>
      </c>
      <c r="D415" s="17">
        <v>2539.04</v>
      </c>
      <c r="E415" s="15">
        <v>9.999967310586411E-3</v>
      </c>
    </row>
    <row r="416" spans="1:5" x14ac:dyDescent="0.25">
      <c r="A416" s="2" t="s">
        <v>3</v>
      </c>
      <c r="B416" s="10">
        <v>567033.80000000005</v>
      </c>
      <c r="C416" s="16">
        <v>40</v>
      </c>
      <c r="D416" s="17">
        <v>5670.32</v>
      </c>
      <c r="E416" s="15">
        <v>9.9999682558605842E-3</v>
      </c>
    </row>
    <row r="417" spans="1:5" x14ac:dyDescent="0.25">
      <c r="A417" s="2" t="s">
        <v>3</v>
      </c>
      <c r="B417" s="10">
        <v>568281.79</v>
      </c>
      <c r="C417" s="16">
        <v>18</v>
      </c>
      <c r="D417" s="17">
        <v>5682.8</v>
      </c>
      <c r="E417" s="15">
        <v>9.9999685015421651E-3</v>
      </c>
    </row>
    <row r="418" spans="1:5" x14ac:dyDescent="0.25">
      <c r="A418" s="2" t="s">
        <v>3</v>
      </c>
      <c r="B418" s="20">
        <v>315328.84999999998</v>
      </c>
      <c r="C418" s="16">
        <v>62</v>
      </c>
      <c r="D418" s="17">
        <v>3153.28</v>
      </c>
      <c r="E418" s="15">
        <v>9.9999730440142112E-3</v>
      </c>
    </row>
    <row r="419" spans="1:5" x14ac:dyDescent="0.25">
      <c r="A419" s="2" t="s">
        <v>3</v>
      </c>
      <c r="B419" s="20">
        <v>564981.42000000004</v>
      </c>
      <c r="C419" s="16">
        <v>7</v>
      </c>
      <c r="D419" s="17">
        <v>5649.8</v>
      </c>
      <c r="E419" s="15">
        <v>9.9999748664301204E-3</v>
      </c>
    </row>
    <row r="420" spans="1:5" x14ac:dyDescent="0.25">
      <c r="A420" s="2" t="s">
        <v>2</v>
      </c>
      <c r="B420" s="10">
        <v>401928.99</v>
      </c>
      <c r="C420" s="16">
        <v>23</v>
      </c>
      <c r="D420" s="17">
        <v>4019.28</v>
      </c>
      <c r="E420" s="15">
        <v>9.9999753687834269E-3</v>
      </c>
    </row>
    <row r="421" spans="1:5" x14ac:dyDescent="0.25">
      <c r="A421" s="2" t="s">
        <v>2</v>
      </c>
      <c r="B421" s="10">
        <v>429416.98</v>
      </c>
      <c r="C421" s="16">
        <v>23</v>
      </c>
      <c r="D421" s="17">
        <v>4294.16</v>
      </c>
      <c r="E421" s="15">
        <v>9.9999771783593656E-3</v>
      </c>
    </row>
    <row r="422" spans="1:5" x14ac:dyDescent="0.25">
      <c r="A422" s="2" t="s">
        <v>2</v>
      </c>
      <c r="B422" s="10">
        <v>735797.66</v>
      </c>
      <c r="C422" s="16">
        <v>16</v>
      </c>
      <c r="D422" s="17">
        <v>7357.96</v>
      </c>
      <c r="E422" s="15">
        <v>9.9999774394498621E-3</v>
      </c>
    </row>
    <row r="423" spans="1:5" x14ac:dyDescent="0.25">
      <c r="A423" s="2" t="s">
        <v>3</v>
      </c>
      <c r="B423" s="10">
        <v>227648.48</v>
      </c>
      <c r="C423" s="16">
        <v>47</v>
      </c>
      <c r="D423" s="17">
        <v>2276.48</v>
      </c>
      <c r="E423" s="15">
        <v>9.9999789148603139E-3</v>
      </c>
    </row>
    <row r="424" spans="1:5" x14ac:dyDescent="0.25">
      <c r="A424" s="2" t="s">
        <v>3</v>
      </c>
      <c r="B424" s="10">
        <v>823829.73</v>
      </c>
      <c r="C424" s="16">
        <v>33</v>
      </c>
      <c r="D424" s="17">
        <v>8238.2800000000007</v>
      </c>
      <c r="E424" s="15">
        <v>9.9999790005150715E-3</v>
      </c>
    </row>
    <row r="425" spans="1:5" x14ac:dyDescent="0.25">
      <c r="A425" s="2" t="s">
        <v>5</v>
      </c>
      <c r="B425" s="10">
        <v>439260.9</v>
      </c>
      <c r="C425" s="16">
        <v>8</v>
      </c>
      <c r="D425" s="17">
        <v>4392.6000000000004</v>
      </c>
      <c r="E425" s="15">
        <v>9.999979511037746E-3</v>
      </c>
    </row>
    <row r="426" spans="1:5" x14ac:dyDescent="0.25">
      <c r="A426" s="2" t="s">
        <v>3</v>
      </c>
      <c r="B426" s="10">
        <v>296516.58</v>
      </c>
      <c r="C426" s="16">
        <v>9</v>
      </c>
      <c r="D426" s="17">
        <v>2965.16</v>
      </c>
      <c r="E426" s="15">
        <v>9.9999804395423681E-3</v>
      </c>
    </row>
    <row r="427" spans="1:5" x14ac:dyDescent="0.25">
      <c r="A427" s="2" t="s">
        <v>3</v>
      </c>
      <c r="B427" s="10">
        <v>763693.44</v>
      </c>
      <c r="C427" s="16">
        <v>39</v>
      </c>
      <c r="D427" s="17">
        <v>7636.92</v>
      </c>
      <c r="E427" s="15">
        <v>9.9999811442664753E-3</v>
      </c>
    </row>
    <row r="428" spans="1:5" x14ac:dyDescent="0.25">
      <c r="A428" s="2" t="s">
        <v>2</v>
      </c>
      <c r="B428" s="10">
        <v>295080.52</v>
      </c>
      <c r="C428" s="16">
        <v>8</v>
      </c>
      <c r="D428" s="17">
        <v>2950.8</v>
      </c>
      <c r="E428" s="15">
        <v>9.9999823776913497E-3</v>
      </c>
    </row>
    <row r="429" spans="1:5" x14ac:dyDescent="0.25">
      <c r="A429" s="2" t="s">
        <v>3</v>
      </c>
      <c r="B429" s="10">
        <v>408692.72</v>
      </c>
      <c r="C429" s="16">
        <v>40</v>
      </c>
      <c r="D429" s="17">
        <v>4086.92</v>
      </c>
      <c r="E429" s="15">
        <v>9.9999823828523307E-3</v>
      </c>
    </row>
    <row r="430" spans="1:5" x14ac:dyDescent="0.25">
      <c r="A430" s="2" t="s">
        <v>2</v>
      </c>
      <c r="B430" s="10">
        <v>985153.62</v>
      </c>
      <c r="C430" s="16">
        <v>17</v>
      </c>
      <c r="D430" s="17">
        <v>9851.52</v>
      </c>
      <c r="E430" s="15">
        <v>9.9999835558641104E-3</v>
      </c>
    </row>
    <row r="431" spans="1:5" x14ac:dyDescent="0.25">
      <c r="A431" s="2" t="s">
        <v>3</v>
      </c>
      <c r="B431" s="10">
        <v>137036.22</v>
      </c>
      <c r="C431" s="16">
        <v>2</v>
      </c>
      <c r="D431" s="17">
        <v>1370.36</v>
      </c>
      <c r="E431" s="15">
        <v>9.9999839458502285E-3</v>
      </c>
    </row>
    <row r="432" spans="1:5" x14ac:dyDescent="0.25">
      <c r="A432" s="2" t="s">
        <v>3</v>
      </c>
      <c r="B432" s="10">
        <v>791033.24</v>
      </c>
      <c r="C432" s="16">
        <v>29</v>
      </c>
      <c r="D432" s="17">
        <v>7910.32</v>
      </c>
      <c r="E432" s="15">
        <v>9.9999843242996964E-3</v>
      </c>
    </row>
    <row r="433" spans="1:5" x14ac:dyDescent="0.25">
      <c r="A433" s="2" t="s">
        <v>3</v>
      </c>
      <c r="B433" s="10">
        <v>360632.51</v>
      </c>
      <c r="C433" s="16">
        <v>12</v>
      </c>
      <c r="D433" s="17">
        <v>3606.32</v>
      </c>
      <c r="E433" s="15">
        <v>9.9999858581801184E-3</v>
      </c>
    </row>
    <row r="434" spans="1:5" x14ac:dyDescent="0.25">
      <c r="A434" s="2" t="s">
        <v>3</v>
      </c>
      <c r="B434" s="10">
        <v>831617.03</v>
      </c>
      <c r="C434" s="16">
        <v>16</v>
      </c>
      <c r="D434" s="17">
        <v>8316.16</v>
      </c>
      <c r="E434" s="15">
        <v>9.9999876144912514E-3</v>
      </c>
    </row>
    <row r="435" spans="1:5" x14ac:dyDescent="0.25">
      <c r="A435" s="2" t="s">
        <v>3</v>
      </c>
      <c r="B435" s="10">
        <v>707032.84</v>
      </c>
      <c r="C435" s="16">
        <v>10</v>
      </c>
      <c r="D435" s="17">
        <v>7070.32</v>
      </c>
      <c r="E435" s="15">
        <v>9.9999881193637338E-3</v>
      </c>
    </row>
    <row r="436" spans="1:5" x14ac:dyDescent="0.25">
      <c r="A436" s="2" t="s">
        <v>3</v>
      </c>
      <c r="B436" s="10">
        <v>1289233.51</v>
      </c>
      <c r="C436" s="16">
        <v>63</v>
      </c>
      <c r="D436" s="17">
        <v>12892.32</v>
      </c>
      <c r="E436" s="15">
        <v>9.9999882876143972E-3</v>
      </c>
    </row>
    <row r="437" spans="1:5" x14ac:dyDescent="0.25">
      <c r="A437" s="2" t="s">
        <v>3</v>
      </c>
      <c r="B437" s="10">
        <v>1178217.3400000001</v>
      </c>
      <c r="C437" s="16">
        <v>108</v>
      </c>
      <c r="D437" s="17">
        <v>11782.16</v>
      </c>
      <c r="E437" s="15">
        <v>9.9999886268861051E-3</v>
      </c>
    </row>
    <row r="438" spans="1:5" x14ac:dyDescent="0.25">
      <c r="A438" s="2" t="s">
        <v>3</v>
      </c>
      <c r="B438" s="10">
        <v>554828.56999999995</v>
      </c>
      <c r="C438" s="16">
        <v>25</v>
      </c>
      <c r="D438" s="17">
        <v>5548.28</v>
      </c>
      <c r="E438" s="15">
        <v>9.9999897265564391E-3</v>
      </c>
    </row>
    <row r="439" spans="1:5" x14ac:dyDescent="0.25">
      <c r="A439" s="2" t="s">
        <v>3</v>
      </c>
      <c r="B439" s="10">
        <v>695904.61</v>
      </c>
      <c r="C439" s="16">
        <v>36</v>
      </c>
      <c r="D439" s="17">
        <v>6959.04</v>
      </c>
      <c r="E439" s="15">
        <v>9.9999912344308217E-3</v>
      </c>
    </row>
    <row r="440" spans="1:5" x14ac:dyDescent="0.25">
      <c r="A440" s="2" t="s">
        <v>3</v>
      </c>
      <c r="B440" s="10">
        <v>974212.79</v>
      </c>
      <c r="C440" s="16">
        <v>23</v>
      </c>
      <c r="D440" s="17">
        <v>9742.1200000000008</v>
      </c>
      <c r="E440" s="15">
        <v>9.9999918908886421E-3</v>
      </c>
    </row>
    <row r="441" spans="1:5" x14ac:dyDescent="0.25">
      <c r="A441" s="2" t="s">
        <v>3</v>
      </c>
      <c r="B441" s="10">
        <v>1396405.08</v>
      </c>
      <c r="C441" s="16">
        <v>84</v>
      </c>
      <c r="D441" s="17">
        <v>13964.04</v>
      </c>
      <c r="E441" s="15">
        <v>9.9999922658545477E-3</v>
      </c>
    </row>
    <row r="442" spans="1:5" x14ac:dyDescent="0.25">
      <c r="A442" s="2" t="s">
        <v>3</v>
      </c>
      <c r="B442" s="10">
        <v>1930177.43</v>
      </c>
      <c r="C442" s="16">
        <v>8</v>
      </c>
      <c r="D442" s="17">
        <v>19301.759999999998</v>
      </c>
      <c r="E442" s="15">
        <v>9.999992591354671E-3</v>
      </c>
    </row>
    <row r="443" spans="1:5" x14ac:dyDescent="0.25">
      <c r="A443" s="2" t="s">
        <v>3</v>
      </c>
      <c r="B443" s="10">
        <v>1944928.96</v>
      </c>
      <c r="C443" s="16">
        <v>21</v>
      </c>
      <c r="D443" s="17">
        <v>19449.28</v>
      </c>
      <c r="E443" s="15">
        <v>9.9999950640870701E-3</v>
      </c>
    </row>
    <row r="444" spans="1:5" x14ac:dyDescent="0.25">
      <c r="A444" s="2" t="s">
        <v>2</v>
      </c>
      <c r="B444" s="10">
        <v>287740.14</v>
      </c>
      <c r="C444" s="16">
        <v>3</v>
      </c>
      <c r="D444" s="17">
        <v>2877.4</v>
      </c>
      <c r="E444" s="15">
        <v>9.9999951344987882E-3</v>
      </c>
    </row>
    <row r="445" spans="1:5" x14ac:dyDescent="0.25">
      <c r="A445" s="2" t="s">
        <v>3</v>
      </c>
      <c r="B445" s="10">
        <v>1081008.4099999999</v>
      </c>
      <c r="C445" s="16">
        <v>62</v>
      </c>
      <c r="D445" s="17">
        <v>10810.08</v>
      </c>
      <c r="E445" s="15">
        <v>9.9999962072450481E-3</v>
      </c>
    </row>
    <row r="446" spans="1:5" x14ac:dyDescent="0.25">
      <c r="A446" s="2" t="s">
        <v>3</v>
      </c>
      <c r="B446" s="10">
        <v>1914604.65</v>
      </c>
      <c r="C446" s="16">
        <v>15</v>
      </c>
      <c r="D446" s="17">
        <v>19146.04</v>
      </c>
      <c r="E446" s="15">
        <v>9.99999660504324E-3</v>
      </c>
    </row>
    <row r="447" spans="1:5" x14ac:dyDescent="0.25">
      <c r="A447" s="2" t="s">
        <v>3</v>
      </c>
      <c r="B447" s="10">
        <v>295368.07</v>
      </c>
      <c r="C447" s="16">
        <v>7</v>
      </c>
      <c r="D447" s="17">
        <v>2953.68</v>
      </c>
      <c r="E447" s="15">
        <v>9.9999976300755855E-3</v>
      </c>
    </row>
    <row r="448" spans="1:5" x14ac:dyDescent="0.25">
      <c r="A448" s="2" t="s">
        <v>3</v>
      </c>
      <c r="B448" s="10">
        <v>581096.06000000006</v>
      </c>
      <c r="C448" s="16">
        <v>11</v>
      </c>
      <c r="D448" s="17">
        <v>5810.96</v>
      </c>
      <c r="E448" s="15">
        <v>9.9999989674684764E-3</v>
      </c>
    </row>
    <row r="449" spans="1:5" x14ac:dyDescent="0.25">
      <c r="A449" s="2" t="s">
        <v>3</v>
      </c>
      <c r="B449" s="10">
        <v>267936.01</v>
      </c>
      <c r="C449" s="16">
        <v>48</v>
      </c>
      <c r="D449" s="17">
        <v>2679.36</v>
      </c>
      <c r="E449" s="15">
        <v>9.9999996267765585E-3</v>
      </c>
    </row>
    <row r="450" spans="1:5" x14ac:dyDescent="0.25">
      <c r="A450" s="2" t="s">
        <v>3</v>
      </c>
      <c r="B450" s="20">
        <v>3411864.01</v>
      </c>
      <c r="C450" s="16">
        <v>135</v>
      </c>
      <c r="D450" s="17">
        <v>34118.639999999999</v>
      </c>
      <c r="E450" s="15">
        <v>9.9999999706905096E-3</v>
      </c>
    </row>
    <row r="451" spans="1:5" x14ac:dyDescent="0.25">
      <c r="A451" s="2" t="s">
        <v>3</v>
      </c>
      <c r="B451" s="10">
        <v>663468</v>
      </c>
      <c r="C451" s="16">
        <v>16</v>
      </c>
      <c r="D451" s="17">
        <v>6634.68</v>
      </c>
      <c r="E451" s="15">
        <v>0.01</v>
      </c>
    </row>
    <row r="452" spans="1:5" x14ac:dyDescent="0.25">
      <c r="A452" s="2" t="s">
        <v>3</v>
      </c>
      <c r="B452" s="20">
        <v>2741291.82</v>
      </c>
      <c r="C452" s="16">
        <v>1</v>
      </c>
      <c r="D452" s="17">
        <v>27412.92</v>
      </c>
      <c r="E452" s="15">
        <v>1.0000000656624729E-2</v>
      </c>
    </row>
    <row r="453" spans="1:5" x14ac:dyDescent="0.25">
      <c r="A453" s="2" t="s">
        <v>3</v>
      </c>
      <c r="B453" s="10">
        <v>429007.97</v>
      </c>
      <c r="C453" s="16">
        <v>35</v>
      </c>
      <c r="D453" s="17">
        <v>4290.08</v>
      </c>
      <c r="E453" s="15">
        <v>1.0000000699287708E-2</v>
      </c>
    </row>
    <row r="454" spans="1:5" x14ac:dyDescent="0.25">
      <c r="A454" s="2" t="s">
        <v>3</v>
      </c>
      <c r="B454" s="10">
        <v>360439.96</v>
      </c>
      <c r="C454" s="16">
        <v>10</v>
      </c>
      <c r="D454" s="17">
        <v>3604.4</v>
      </c>
      <c r="E454" s="15">
        <v>1.0000001109754866E-2</v>
      </c>
    </row>
    <row r="455" spans="1:5" x14ac:dyDescent="0.25">
      <c r="A455" s="2" t="s">
        <v>2</v>
      </c>
      <c r="B455" s="10">
        <v>1133447.82</v>
      </c>
      <c r="C455" s="16">
        <v>15</v>
      </c>
      <c r="D455" s="17">
        <v>11334.48</v>
      </c>
      <c r="E455" s="15">
        <v>1.000000158807487E-2</v>
      </c>
    </row>
    <row r="456" spans="1:5" x14ac:dyDescent="0.25">
      <c r="A456" s="2" t="s">
        <v>3</v>
      </c>
      <c r="B456" s="10">
        <v>755883.84</v>
      </c>
      <c r="C456" s="16">
        <v>12</v>
      </c>
      <c r="D456" s="17">
        <v>7558.84</v>
      </c>
      <c r="E456" s="15">
        <v>1.0000002116727354E-2</v>
      </c>
    </row>
    <row r="457" spans="1:5" x14ac:dyDescent="0.25">
      <c r="A457" s="2" t="s">
        <v>3</v>
      </c>
      <c r="B457" s="10">
        <v>480059.82</v>
      </c>
      <c r="C457" s="16">
        <v>35</v>
      </c>
      <c r="D457" s="17">
        <v>4800.6000000000004</v>
      </c>
      <c r="E457" s="15">
        <v>1.0000003749532716E-2</v>
      </c>
    </row>
    <row r="458" spans="1:5" x14ac:dyDescent="0.25">
      <c r="A458" s="2" t="s">
        <v>3</v>
      </c>
      <c r="B458" s="10">
        <v>208531.87</v>
      </c>
      <c r="C458" s="16">
        <v>29</v>
      </c>
      <c r="D458" s="17">
        <v>2085.3200000000002</v>
      </c>
      <c r="E458" s="15">
        <v>1.0000006234059092E-2</v>
      </c>
    </row>
    <row r="459" spans="1:5" x14ac:dyDescent="0.25">
      <c r="A459" s="2" t="s">
        <v>3</v>
      </c>
      <c r="B459" s="10">
        <v>431811.72</v>
      </c>
      <c r="C459" s="16">
        <v>19</v>
      </c>
      <c r="D459" s="17">
        <v>4318.12</v>
      </c>
      <c r="E459" s="15">
        <v>1.000000648430756E-2</v>
      </c>
    </row>
    <row r="460" spans="1:5" x14ac:dyDescent="0.25">
      <c r="A460" s="2" t="s">
        <v>3</v>
      </c>
      <c r="B460" s="10">
        <v>1332991.05</v>
      </c>
      <c r="C460" s="16">
        <v>41</v>
      </c>
      <c r="D460" s="17">
        <v>13329.92</v>
      </c>
      <c r="E460" s="15">
        <v>1.0000007126829545E-2</v>
      </c>
    </row>
    <row r="461" spans="1:5" x14ac:dyDescent="0.25">
      <c r="A461" s="2" t="s">
        <v>3</v>
      </c>
      <c r="B461" s="10">
        <v>807427.37</v>
      </c>
      <c r="C461" s="16">
        <v>19</v>
      </c>
      <c r="D461" s="17">
        <v>8074.28</v>
      </c>
      <c r="E461" s="15">
        <v>1.000000780255938E-2</v>
      </c>
    </row>
    <row r="462" spans="1:5" x14ac:dyDescent="0.25">
      <c r="A462" s="2" t="s">
        <v>3</v>
      </c>
      <c r="B462" s="10">
        <v>1481526.83</v>
      </c>
      <c r="C462" s="16">
        <v>32</v>
      </c>
      <c r="D462" s="17">
        <v>14815.28</v>
      </c>
      <c r="E462" s="15">
        <v>1.0000007897258262E-2</v>
      </c>
    </row>
    <row r="463" spans="1:5" x14ac:dyDescent="0.25">
      <c r="A463" s="2" t="s">
        <v>5</v>
      </c>
      <c r="B463" s="10">
        <v>837823.03</v>
      </c>
      <c r="C463" s="16">
        <v>26</v>
      </c>
      <c r="D463" s="17">
        <v>8378.24</v>
      </c>
      <c r="E463" s="15">
        <v>1.0000011577623976E-2</v>
      </c>
    </row>
    <row r="464" spans="1:5" x14ac:dyDescent="0.25">
      <c r="A464" s="2" t="s">
        <v>3</v>
      </c>
      <c r="B464" s="20">
        <v>878950.98</v>
      </c>
      <c r="C464" s="16">
        <v>28</v>
      </c>
      <c r="D464" s="17">
        <v>8789.52</v>
      </c>
      <c r="E464" s="15">
        <v>1.0000011604742736E-2</v>
      </c>
    </row>
    <row r="465" spans="1:5" x14ac:dyDescent="0.25">
      <c r="A465" s="2" t="s">
        <v>3</v>
      </c>
      <c r="B465" s="10">
        <v>812434.89</v>
      </c>
      <c r="C465" s="16">
        <v>34</v>
      </c>
      <c r="D465" s="17">
        <v>8124.36</v>
      </c>
      <c r="E465" s="15">
        <v>1.0000013662633322E-2</v>
      </c>
    </row>
    <row r="466" spans="1:5" x14ac:dyDescent="0.25">
      <c r="A466" s="2" t="s">
        <v>3</v>
      </c>
      <c r="B466" s="10">
        <v>565703.19999999995</v>
      </c>
      <c r="C466" s="16">
        <v>9</v>
      </c>
      <c r="D466" s="17">
        <v>5657.04</v>
      </c>
      <c r="E466" s="15">
        <v>1.0000014141691263E-2</v>
      </c>
    </row>
    <row r="467" spans="1:5" x14ac:dyDescent="0.25">
      <c r="A467" s="2" t="s">
        <v>2</v>
      </c>
      <c r="B467" s="20">
        <v>993990.59</v>
      </c>
      <c r="C467" s="16">
        <v>36</v>
      </c>
      <c r="D467" s="17">
        <v>9939.92</v>
      </c>
      <c r="E467" s="15">
        <v>1.0000014185244953E-2</v>
      </c>
    </row>
    <row r="468" spans="1:5" x14ac:dyDescent="0.25">
      <c r="A468" s="2" t="s">
        <v>3</v>
      </c>
      <c r="B468" s="10">
        <v>830406.56</v>
      </c>
      <c r="C468" s="16">
        <v>34</v>
      </c>
      <c r="D468" s="17">
        <v>8304.08</v>
      </c>
      <c r="E468" s="15">
        <v>1.0000017340903472E-2</v>
      </c>
    </row>
    <row r="469" spans="1:5" x14ac:dyDescent="0.25">
      <c r="A469" s="2" t="s">
        <v>5</v>
      </c>
      <c r="B469" s="10">
        <v>159791.67000000001</v>
      </c>
      <c r="C469" s="16">
        <v>32</v>
      </c>
      <c r="D469" s="17">
        <v>1597.92</v>
      </c>
      <c r="E469" s="15">
        <v>1.0000020651890051E-2</v>
      </c>
    </row>
    <row r="470" spans="1:5" x14ac:dyDescent="0.25">
      <c r="A470" s="2" t="s">
        <v>3</v>
      </c>
      <c r="B470" s="10">
        <v>688166.48</v>
      </c>
      <c r="C470" s="16">
        <v>94</v>
      </c>
      <c r="D470" s="17">
        <v>6881.68</v>
      </c>
      <c r="E470" s="15">
        <v>1.0000022087678553E-2</v>
      </c>
    </row>
    <row r="471" spans="1:5" x14ac:dyDescent="0.25">
      <c r="A471" s="2" t="s">
        <v>3</v>
      </c>
      <c r="B471" s="10">
        <v>199827.48</v>
      </c>
      <c r="C471" s="16">
        <v>42</v>
      </c>
      <c r="D471" s="17">
        <v>1998.28</v>
      </c>
      <c r="E471" s="15">
        <v>1.0000026022446961E-2</v>
      </c>
    </row>
    <row r="472" spans="1:5" x14ac:dyDescent="0.25">
      <c r="A472" s="2" t="s">
        <v>3</v>
      </c>
      <c r="B472" s="10">
        <v>254187.33</v>
      </c>
      <c r="C472" s="16">
        <v>1</v>
      </c>
      <c r="D472" s="17">
        <v>2541.88</v>
      </c>
      <c r="E472" s="15">
        <v>1.0000026358512834E-2</v>
      </c>
    </row>
    <row r="473" spans="1:5" x14ac:dyDescent="0.25">
      <c r="A473" s="2" t="s">
        <v>2</v>
      </c>
      <c r="B473" s="10">
        <v>151439.6</v>
      </c>
      <c r="C473" s="16">
        <v>8</v>
      </c>
      <c r="D473" s="17">
        <v>1514.4</v>
      </c>
      <c r="E473" s="15">
        <v>1.0000026413170663E-2</v>
      </c>
    </row>
    <row r="474" spans="1:5" x14ac:dyDescent="0.25">
      <c r="A474" s="2" t="s">
        <v>2</v>
      </c>
      <c r="B474" s="10">
        <v>140799.62</v>
      </c>
      <c r="C474" s="16">
        <v>37</v>
      </c>
      <c r="D474" s="17">
        <v>1408</v>
      </c>
      <c r="E474" s="15">
        <v>1.0000026988709203E-2</v>
      </c>
    </row>
    <row r="475" spans="1:5" x14ac:dyDescent="0.25">
      <c r="A475" s="2" t="s">
        <v>3</v>
      </c>
      <c r="B475" s="10">
        <v>636962.22</v>
      </c>
      <c r="C475" s="16">
        <v>12</v>
      </c>
      <c r="D475" s="17">
        <v>6369.64</v>
      </c>
      <c r="E475" s="15">
        <v>1.0000027945142494E-2</v>
      </c>
    </row>
    <row r="476" spans="1:5" x14ac:dyDescent="0.25">
      <c r="A476" s="2" t="s">
        <v>3</v>
      </c>
      <c r="B476" s="10">
        <v>363810.98</v>
      </c>
      <c r="C476" s="16">
        <v>24</v>
      </c>
      <c r="D476" s="17">
        <v>3638.12</v>
      </c>
      <c r="E476" s="15">
        <v>1.0000028036536995E-2</v>
      </c>
    </row>
    <row r="477" spans="1:5" x14ac:dyDescent="0.25">
      <c r="A477" s="2" t="s">
        <v>3</v>
      </c>
      <c r="B477" s="10">
        <v>457506.35</v>
      </c>
      <c r="C477" s="16">
        <v>5</v>
      </c>
      <c r="D477" s="17">
        <v>4575.08</v>
      </c>
      <c r="E477" s="15">
        <v>1.0000036065073195E-2</v>
      </c>
    </row>
    <row r="478" spans="1:5" x14ac:dyDescent="0.25">
      <c r="A478" s="2" t="s">
        <v>2</v>
      </c>
      <c r="B478" s="10">
        <v>198815.12</v>
      </c>
      <c r="C478" s="16">
        <v>12</v>
      </c>
      <c r="D478" s="17">
        <v>1988.16</v>
      </c>
      <c r="E478" s="15">
        <v>1.0000044262227139E-2</v>
      </c>
    </row>
    <row r="479" spans="1:5" x14ac:dyDescent="0.25">
      <c r="A479" s="2" t="s">
        <v>3</v>
      </c>
      <c r="B479" s="10">
        <v>444114.03</v>
      </c>
      <c r="C479" s="16">
        <v>39</v>
      </c>
      <c r="D479" s="17">
        <v>4441.16</v>
      </c>
      <c r="E479" s="15">
        <v>1.0000044357977161E-2</v>
      </c>
    </row>
    <row r="480" spans="1:5" x14ac:dyDescent="0.25">
      <c r="A480" s="2" t="s">
        <v>2</v>
      </c>
      <c r="B480" s="10">
        <v>319174.52</v>
      </c>
      <c r="C480" s="16">
        <v>50</v>
      </c>
      <c r="D480" s="17">
        <v>3191.76</v>
      </c>
      <c r="E480" s="15">
        <v>1.0000046369616222E-2</v>
      </c>
    </row>
    <row r="481" spans="1:5" x14ac:dyDescent="0.25">
      <c r="A481" s="2" t="s">
        <v>3</v>
      </c>
      <c r="B481" s="10">
        <v>195518.93</v>
      </c>
      <c r="C481" s="16">
        <v>21</v>
      </c>
      <c r="D481" s="17">
        <v>1955.2</v>
      </c>
      <c r="E481" s="15">
        <v>1.0000054726158742E-2</v>
      </c>
    </row>
    <row r="482" spans="1:5" x14ac:dyDescent="0.25">
      <c r="A482" s="2" t="s">
        <v>3</v>
      </c>
      <c r="B482" s="10">
        <v>323078</v>
      </c>
      <c r="C482" s="16">
        <v>3</v>
      </c>
      <c r="D482" s="17">
        <v>3230.8</v>
      </c>
      <c r="E482" s="15">
        <v>1.0000061904555557E-2</v>
      </c>
    </row>
    <row r="483" spans="1:5" x14ac:dyDescent="0.25">
      <c r="A483" s="2" t="s">
        <v>3</v>
      </c>
      <c r="B483" s="10">
        <v>80287.39</v>
      </c>
      <c r="C483" s="16">
        <v>4</v>
      </c>
      <c r="D483" s="17">
        <v>802.88</v>
      </c>
      <c r="E483" s="15">
        <v>1.0000075977061903E-2</v>
      </c>
    </row>
    <row r="484" spans="1:5" x14ac:dyDescent="0.25">
      <c r="A484" s="2" t="s">
        <v>3</v>
      </c>
      <c r="B484" s="10">
        <v>170530.65</v>
      </c>
      <c r="C484" s="16">
        <v>23</v>
      </c>
      <c r="D484" s="17">
        <v>1705.32</v>
      </c>
      <c r="E484" s="15">
        <v>1.0000079164654565E-2</v>
      </c>
    </row>
    <row r="485" spans="1:5" x14ac:dyDescent="0.25">
      <c r="A485" s="2" t="s">
        <v>3</v>
      </c>
      <c r="B485" s="10">
        <v>122591.01</v>
      </c>
      <c r="C485" s="16">
        <v>8</v>
      </c>
      <c r="D485" s="17">
        <v>1225.92</v>
      </c>
      <c r="E485" s="15">
        <v>1.0000080756329523E-2</v>
      </c>
    </row>
    <row r="486" spans="1:5" x14ac:dyDescent="0.25">
      <c r="A486" s="2" t="s">
        <v>3</v>
      </c>
      <c r="B486" s="10">
        <v>196382.3</v>
      </c>
      <c r="C486" s="16">
        <v>7</v>
      </c>
      <c r="D486" s="17">
        <v>1963.84</v>
      </c>
      <c r="E486" s="15">
        <v>1.0000086565846311E-2</v>
      </c>
    </row>
    <row r="487" spans="1:5" x14ac:dyDescent="0.25">
      <c r="A487" s="2" t="s">
        <v>2</v>
      </c>
      <c r="B487" s="10">
        <v>168782.13</v>
      </c>
      <c r="C487" s="16">
        <v>8</v>
      </c>
      <c r="D487" s="17">
        <v>1687.84</v>
      </c>
      <c r="E487" s="15">
        <v>1.000011079371969E-2</v>
      </c>
    </row>
    <row r="488" spans="1:5" x14ac:dyDescent="0.25">
      <c r="A488" s="2" t="s">
        <v>3</v>
      </c>
      <c r="B488" s="10">
        <v>26111.7</v>
      </c>
      <c r="C488" s="16">
        <v>3</v>
      </c>
      <c r="D488" s="17">
        <v>261.12</v>
      </c>
      <c r="E488" s="15">
        <v>1.0000114891025862E-2</v>
      </c>
    </row>
    <row r="489" spans="1:5" x14ac:dyDescent="0.25">
      <c r="A489" s="2" t="s">
        <v>2</v>
      </c>
      <c r="B489" s="10">
        <v>61967.18</v>
      </c>
      <c r="C489" s="16">
        <v>1</v>
      </c>
      <c r="D489" s="17">
        <v>619.67999999999995</v>
      </c>
      <c r="E489" s="15">
        <v>1.0000132328113042E-2</v>
      </c>
    </row>
    <row r="490" spans="1:5" x14ac:dyDescent="0.25">
      <c r="A490" s="2" t="s">
        <v>3</v>
      </c>
      <c r="B490" s="10">
        <v>65803.03</v>
      </c>
      <c r="C490" s="16">
        <v>18</v>
      </c>
      <c r="D490" s="17">
        <v>658.04</v>
      </c>
      <c r="E490" s="15">
        <v>1.0000147409625362E-2</v>
      </c>
    </row>
    <row r="491" spans="1:5" x14ac:dyDescent="0.25">
      <c r="A491" s="2" t="s">
        <v>3</v>
      </c>
      <c r="B491" s="10">
        <v>105658.39</v>
      </c>
      <c r="C491" s="16">
        <v>1</v>
      </c>
      <c r="D491" s="17">
        <v>1056.5999999999999</v>
      </c>
      <c r="E491" s="15">
        <v>1.0000152377866063E-2</v>
      </c>
    </row>
    <row r="492" spans="1:5" x14ac:dyDescent="0.25">
      <c r="A492" s="2" t="s">
        <v>3</v>
      </c>
      <c r="B492" s="10">
        <v>38155.129999999997</v>
      </c>
      <c r="C492" s="16">
        <v>2</v>
      </c>
      <c r="D492" s="17">
        <v>381.56</v>
      </c>
      <c r="E492" s="15">
        <v>1.0000228016520977E-2</v>
      </c>
    </row>
    <row r="493" spans="1:5" x14ac:dyDescent="0.25">
      <c r="A493" s="2" t="s">
        <v>3</v>
      </c>
      <c r="B493" s="10">
        <v>34411.120000000003</v>
      </c>
      <c r="C493" s="16">
        <v>2</v>
      </c>
      <c r="D493" s="17">
        <v>344.12</v>
      </c>
      <c r="E493" s="15">
        <v>1.0000255731286862E-2</v>
      </c>
    </row>
    <row r="494" spans="1:5" x14ac:dyDescent="0.25">
      <c r="A494" s="2" t="s">
        <v>2</v>
      </c>
      <c r="B494" s="10">
        <v>57782.12</v>
      </c>
      <c r="C494" s="16">
        <v>3</v>
      </c>
      <c r="D494" s="17">
        <v>577.84</v>
      </c>
      <c r="E494" s="15">
        <v>1.0000325360163317E-2</v>
      </c>
    </row>
    <row r="495" spans="1:5" x14ac:dyDescent="0.25">
      <c r="A495" s="2" t="s">
        <v>2</v>
      </c>
      <c r="B495" s="10">
        <v>20935.25</v>
      </c>
      <c r="C495" s="16">
        <v>3</v>
      </c>
      <c r="D495" s="17">
        <v>209.36</v>
      </c>
      <c r="E495" s="15">
        <v>1.0000358247453458E-2</v>
      </c>
    </row>
    <row r="496" spans="1:5" x14ac:dyDescent="0.25">
      <c r="A496" s="2" t="s">
        <v>3</v>
      </c>
      <c r="B496" s="10">
        <v>35314.300000000003</v>
      </c>
      <c r="C496" s="16">
        <v>9</v>
      </c>
      <c r="D496" s="17">
        <v>353.16</v>
      </c>
      <c r="E496" s="15">
        <v>1.0000481391391022E-2</v>
      </c>
    </row>
    <row r="497" spans="1:5" x14ac:dyDescent="0.25">
      <c r="A497" s="2" t="s">
        <v>3</v>
      </c>
      <c r="B497" s="10">
        <v>13523.3</v>
      </c>
      <c r="C497" s="16">
        <v>29</v>
      </c>
      <c r="D497" s="17">
        <v>135.24</v>
      </c>
      <c r="E497" s="15">
        <v>1.0000517625135878E-2</v>
      </c>
    </row>
    <row r="498" spans="1:5" x14ac:dyDescent="0.25">
      <c r="A498" s="2" t="s">
        <v>3</v>
      </c>
      <c r="B498" s="10">
        <v>32258.12</v>
      </c>
      <c r="C498" s="16">
        <v>2</v>
      </c>
      <c r="D498" s="17">
        <v>322.60000000000002</v>
      </c>
      <c r="E498" s="15">
        <v>1.0000582798997586E-2</v>
      </c>
    </row>
    <row r="499" spans="1:5" x14ac:dyDescent="0.25">
      <c r="A499" s="2" t="s">
        <v>3</v>
      </c>
      <c r="B499" s="10">
        <v>24946.14</v>
      </c>
      <c r="C499" s="16">
        <v>49</v>
      </c>
      <c r="D499" s="17">
        <v>249.48</v>
      </c>
      <c r="E499" s="15">
        <v>1.0000745606334287E-2</v>
      </c>
    </row>
    <row r="500" spans="1:5" x14ac:dyDescent="0.25">
      <c r="A500" s="2" t="s">
        <v>3</v>
      </c>
      <c r="B500" s="20">
        <v>7606.98</v>
      </c>
      <c r="C500" s="16">
        <v>1</v>
      </c>
      <c r="D500" s="17">
        <v>76.08</v>
      </c>
      <c r="E500" s="15">
        <v>1.0001340873776453E-2</v>
      </c>
    </row>
    <row r="501" spans="1:5" x14ac:dyDescent="0.25">
      <c r="A501" s="2" t="s">
        <v>5</v>
      </c>
      <c r="B501" s="10">
        <v>584155.05000000005</v>
      </c>
      <c r="C501" s="16">
        <v>40</v>
      </c>
      <c r="D501" s="17">
        <v>6000</v>
      </c>
      <c r="E501" s="15">
        <v>1.0271245622202529E-2</v>
      </c>
    </row>
    <row r="502" spans="1:5" x14ac:dyDescent="0.25">
      <c r="A502" s="2" t="s">
        <v>7</v>
      </c>
      <c r="B502" s="10">
        <v>166496.38</v>
      </c>
      <c r="C502" s="16">
        <v>8</v>
      </c>
      <c r="D502" s="17">
        <v>1782.72</v>
      </c>
      <c r="E502" s="15">
        <v>1.0707259821504828E-2</v>
      </c>
    </row>
    <row r="503" spans="1:5" x14ac:dyDescent="0.25">
      <c r="A503" s="2" t="s">
        <v>5</v>
      </c>
      <c r="B503" s="18">
        <v>92549.19</v>
      </c>
      <c r="C503" s="19">
        <v>7</v>
      </c>
      <c r="D503" s="17">
        <v>1000</v>
      </c>
      <c r="E503" s="15">
        <v>1.0805064852539499E-2</v>
      </c>
    </row>
    <row r="504" spans="1:5" x14ac:dyDescent="0.25">
      <c r="A504" s="2" t="s">
        <v>2</v>
      </c>
      <c r="B504" s="10">
        <v>518675.93</v>
      </c>
      <c r="C504" s="16">
        <v>16</v>
      </c>
      <c r="D504" s="17">
        <v>5658.76</v>
      </c>
      <c r="E504" s="15">
        <v>1.0910010803855888E-2</v>
      </c>
    </row>
    <row r="505" spans="1:5" x14ac:dyDescent="0.25">
      <c r="A505" s="2" t="s">
        <v>6</v>
      </c>
      <c r="B505" s="10">
        <v>445433.85</v>
      </c>
      <c r="C505" s="16">
        <v>26</v>
      </c>
      <c r="D505" s="17">
        <v>5000</v>
      </c>
      <c r="E505" s="15">
        <v>1.1225011300780128E-2</v>
      </c>
    </row>
    <row r="506" spans="1:5" x14ac:dyDescent="0.25">
      <c r="A506" s="2" t="s">
        <v>3</v>
      </c>
      <c r="B506" s="10">
        <v>1854550.43</v>
      </c>
      <c r="C506" s="16">
        <v>60</v>
      </c>
      <c r="D506" s="17">
        <v>22254.6</v>
      </c>
      <c r="E506" s="15">
        <v>1.1999997217654523E-2</v>
      </c>
    </row>
    <row r="507" spans="1:5" x14ac:dyDescent="0.25">
      <c r="A507" s="2" t="s">
        <v>5</v>
      </c>
      <c r="B507" s="10">
        <v>65159.96</v>
      </c>
      <c r="C507" s="16">
        <v>12</v>
      </c>
      <c r="D507" s="17">
        <v>800</v>
      </c>
      <c r="E507" s="15">
        <v>1.2277478377825892E-2</v>
      </c>
    </row>
    <row r="508" spans="1:5" x14ac:dyDescent="0.25">
      <c r="A508" s="2" t="s">
        <v>3</v>
      </c>
      <c r="B508" s="10">
        <v>168394.82</v>
      </c>
      <c r="C508" s="16">
        <v>22</v>
      </c>
      <c r="D508" s="17">
        <v>2104.92</v>
      </c>
      <c r="E508" s="15">
        <v>1.2499909439019562E-2</v>
      </c>
    </row>
    <row r="509" spans="1:5" x14ac:dyDescent="0.25">
      <c r="A509" s="2" t="s">
        <v>3</v>
      </c>
      <c r="B509" s="10">
        <v>845262.46</v>
      </c>
      <c r="C509" s="16">
        <v>64</v>
      </c>
      <c r="D509" s="17">
        <v>10565.8</v>
      </c>
      <c r="E509" s="15">
        <v>1.2500022773991405E-2</v>
      </c>
    </row>
    <row r="510" spans="1:5" x14ac:dyDescent="0.25">
      <c r="A510" s="2" t="s">
        <v>6</v>
      </c>
      <c r="B510" s="10">
        <v>101499.57</v>
      </c>
      <c r="C510" s="16">
        <v>1</v>
      </c>
      <c r="D510" s="17">
        <v>1268.76</v>
      </c>
      <c r="E510" s="15">
        <v>1.2500151478474242E-2</v>
      </c>
    </row>
    <row r="511" spans="1:5" x14ac:dyDescent="0.25">
      <c r="A511" s="2" t="s">
        <v>3</v>
      </c>
      <c r="B511" s="10">
        <v>39787.910000000003</v>
      </c>
      <c r="C511" s="16">
        <v>4</v>
      </c>
      <c r="D511" s="17">
        <v>497.36</v>
      </c>
      <c r="E511" s="15">
        <v>1.2500279607549127E-2</v>
      </c>
    </row>
    <row r="512" spans="1:5" x14ac:dyDescent="0.25">
      <c r="A512" s="2" t="s">
        <v>2</v>
      </c>
      <c r="B512" s="10">
        <v>253452.04</v>
      </c>
      <c r="C512" s="16">
        <v>11</v>
      </c>
      <c r="D512" s="17">
        <v>3793.16</v>
      </c>
      <c r="E512" s="15">
        <v>1.496598725344645E-2</v>
      </c>
    </row>
    <row r="513" spans="1:5" x14ac:dyDescent="0.25">
      <c r="A513" s="2" t="s">
        <v>3</v>
      </c>
      <c r="B513" s="10">
        <v>23557.4</v>
      </c>
      <c r="C513" s="16">
        <v>16</v>
      </c>
      <c r="D513" s="17">
        <v>353.36</v>
      </c>
      <c r="E513" s="15">
        <v>1.4999957550493687E-2</v>
      </c>
    </row>
    <row r="514" spans="1:5" x14ac:dyDescent="0.25">
      <c r="A514" s="2" t="s">
        <v>5</v>
      </c>
      <c r="B514" s="18">
        <v>65265</v>
      </c>
      <c r="C514" s="19">
        <v>23</v>
      </c>
      <c r="D514" s="17">
        <v>1000</v>
      </c>
      <c r="E514" s="15">
        <v>1.5322148165172756E-2</v>
      </c>
    </row>
    <row r="515" spans="1:5" x14ac:dyDescent="0.25">
      <c r="A515" s="2" t="s">
        <v>4</v>
      </c>
      <c r="B515" s="10">
        <v>171965.27</v>
      </c>
      <c r="C515" s="16">
        <v>12</v>
      </c>
      <c r="D515" s="17">
        <v>3000</v>
      </c>
      <c r="E515" s="15">
        <v>1.7445383012511771E-2</v>
      </c>
    </row>
    <row r="516" spans="1:5" x14ac:dyDescent="0.25">
      <c r="A516" s="2" t="s">
        <v>4</v>
      </c>
      <c r="B516" s="10">
        <v>163958.91</v>
      </c>
      <c r="C516" s="16">
        <v>10</v>
      </c>
      <c r="D516" s="17">
        <v>3000</v>
      </c>
      <c r="E516" s="15">
        <v>1.8297267284833742E-2</v>
      </c>
    </row>
    <row r="517" spans="1:5" x14ac:dyDescent="0.25">
      <c r="A517" s="2" t="s">
        <v>3</v>
      </c>
      <c r="B517" s="10">
        <v>721730.97</v>
      </c>
      <c r="C517" s="16">
        <v>12</v>
      </c>
      <c r="D517" s="17">
        <v>13712.880000000001</v>
      </c>
      <c r="E517" s="15">
        <v>1.8999988319747457E-2</v>
      </c>
    </row>
    <row r="518" spans="1:5" x14ac:dyDescent="0.25">
      <c r="A518" s="2" t="s">
        <v>5</v>
      </c>
      <c r="B518" s="18">
        <v>51681.7</v>
      </c>
      <c r="C518" s="19">
        <v>19</v>
      </c>
      <c r="D518" s="17">
        <v>1000</v>
      </c>
      <c r="E518" s="15">
        <v>1.9349208714109639E-2</v>
      </c>
    </row>
    <row r="519" spans="1:5" x14ac:dyDescent="0.25">
      <c r="A519" s="2" t="s">
        <v>5</v>
      </c>
      <c r="B519" s="21">
        <v>43976.46</v>
      </c>
      <c r="C519" s="19">
        <v>6</v>
      </c>
      <c r="D519" s="17">
        <v>1000</v>
      </c>
      <c r="E519" s="15">
        <v>2.2739438326777554E-2</v>
      </c>
    </row>
    <row r="520" spans="1:5" x14ac:dyDescent="0.25">
      <c r="A520" s="2" t="s">
        <v>3</v>
      </c>
      <c r="B520" s="22">
        <v>45471.91</v>
      </c>
      <c r="C520" s="16">
        <v>7</v>
      </c>
      <c r="D520" s="17">
        <v>1272.8399999999999</v>
      </c>
      <c r="E520" s="15">
        <v>2.7991786577691587E-2</v>
      </c>
    </row>
    <row r="521" spans="1:5" x14ac:dyDescent="0.25">
      <c r="A521" s="2" t="s">
        <v>5</v>
      </c>
      <c r="B521" s="21">
        <v>29225.57</v>
      </c>
      <c r="C521" s="19">
        <v>11</v>
      </c>
      <c r="D521" s="17">
        <v>1000</v>
      </c>
      <c r="E521" s="15">
        <v>3.4216612370605602E-2</v>
      </c>
    </row>
    <row r="522" spans="1:5" x14ac:dyDescent="0.25">
      <c r="A522" s="2" t="s">
        <v>3</v>
      </c>
      <c r="B522" s="22">
        <v>30302.1</v>
      </c>
      <c r="C522" s="16">
        <v>7</v>
      </c>
      <c r="D522" s="17">
        <v>1075.76</v>
      </c>
      <c r="E522" s="15">
        <v>3.55011698859155E-2</v>
      </c>
    </row>
    <row r="523" spans="1:5" x14ac:dyDescent="0.25">
      <c r="A523" s="2" t="s">
        <v>4</v>
      </c>
      <c r="B523" s="22">
        <v>46094.23</v>
      </c>
      <c r="C523" s="16">
        <v>11</v>
      </c>
      <c r="D523" s="17">
        <v>2500</v>
      </c>
      <c r="E523" s="15">
        <v>5.4236723338257298E-2</v>
      </c>
    </row>
    <row r="524" spans="1:5" x14ac:dyDescent="0.25">
      <c r="A524" s="2" t="s">
        <v>5</v>
      </c>
      <c r="B524" s="21">
        <v>9840.5499999999993</v>
      </c>
      <c r="C524" s="19">
        <v>35</v>
      </c>
      <c r="D524" s="17">
        <v>1000</v>
      </c>
      <c r="E524" s="15">
        <v>0.1016203362616927</v>
      </c>
    </row>
    <row r="525" spans="1:5" x14ac:dyDescent="0.25">
      <c r="A525" s="2" t="s">
        <v>5</v>
      </c>
      <c r="B525" s="21">
        <v>6798.03</v>
      </c>
      <c r="C525" s="19">
        <v>12</v>
      </c>
      <c r="D525" s="17">
        <v>1000</v>
      </c>
      <c r="E525" s="15">
        <v>0.14710143968179018</v>
      </c>
    </row>
    <row r="526" spans="1:5" x14ac:dyDescent="0.25">
      <c r="A526" s="2" t="s">
        <v>5</v>
      </c>
      <c r="B526" s="22">
        <v>4772.59</v>
      </c>
      <c r="C526" s="16">
        <v>14</v>
      </c>
      <c r="D526" s="17">
        <v>900</v>
      </c>
      <c r="E526" s="15">
        <v>0.18857685240089761</v>
      </c>
    </row>
  </sheetData>
  <sortState ref="A2:E527">
    <sortCondition ref="E2:E527"/>
  </sortState>
  <dataConsolidate topLabels="1">
    <dataRefs count="1">
      <dataRef ref="A1:B556" sheet="Raw data"/>
    </dataRefs>
  </dataConsolid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$0-250k</vt:lpstr>
      <vt:lpstr>$250k-$1M</vt:lpstr>
      <vt:lpstr>$1M-$5M</vt:lpstr>
      <vt:lpstr>All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Lapinski</dc:creator>
  <cp:lastModifiedBy>Eric Droblyen</cp:lastModifiedBy>
  <dcterms:created xsi:type="dcterms:W3CDTF">2017-01-06T14:36:41Z</dcterms:created>
  <dcterms:modified xsi:type="dcterms:W3CDTF">2017-03-30T14:17:45Z</dcterms:modified>
</cp:coreProperties>
</file>